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Metano 2025-2026\6. Allegati al disciplinare\ALL. 5_ CAPITOLATO TECNICO\"/>
    </mc:Choice>
  </mc:AlternateContent>
  <xr:revisionPtr revIDLastSave="0" documentId="13_ncr:1_{CB5DDAFE-FE6B-41CF-A0F3-5BCC6BA277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ara 2026" sheetId="2" r:id="rId1"/>
  </sheets>
  <definedNames>
    <definedName name="_xlnm._FilterDatabase" localSheetId="0" hidden="1">'Gara 2026'!$B$8:$H$58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" i="2" l="1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10" i="2" l="1"/>
  <c r="V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tc={AA9178EF-0E59-4F49-85E3-1E80091978F2}</author>
    <author>tc={60A3D81B-5D53-4DBF-946D-69E552359247}</author>
  </authors>
  <commentList>
    <comment ref="B16" authorId="0" shapeId="0" xr:uid="{AA9178EF-0E59-4F49-85E3-1E80091978F2}">
      <text>
        <r>
          <rPr>
            <sz val="11"/>
            <color theme="1"/>
            <rFont val="Calibri"/>
            <family val="2"/>
            <scheme val="minor"/>
          </rPr>
  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Per Cargo si prende in considerazione solamente il 2023 + 5% cautelativo, in quanto il 2024 ha avuto problemi di contabilizzazione mensile per guasto contatore.</t>
        </r>
      </text>
    </comment>
    <comment ref="B20" authorId="1" shapeId="0" xr:uid="{60A3D81B-5D53-4DBF-946D-69E552359247}">
      <text>
        <r>
          <rPr>
            <sz val="11"/>
            <color theme="1"/>
            <rFont val="Calibri"/>
            <family val="2"/>
            <scheme val="minor"/>
          </rPr>
  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Il POD deve rimanere attivo su indicazione di Stocoro, nonostante i consumi nulli dal 2023. Si prende il valore messo a gare 2025</t>
        </r>
      </text>
    </comment>
  </commentList>
</comments>
</file>

<file path=xl/sharedStrings.xml><?xml version="1.0" encoding="utf-8"?>
<sst xmlns="http://schemas.openxmlformats.org/spreadsheetml/2006/main" count="97" uniqueCount="48">
  <si>
    <t>Comune</t>
  </si>
  <si>
    <t>Indirizzo</t>
  </si>
  <si>
    <t>N° civ</t>
  </si>
  <si>
    <t>Cap</t>
  </si>
  <si>
    <t>Prov</t>
  </si>
  <si>
    <t>N</t>
  </si>
  <si>
    <t xml:space="preserve">ALLEGATO 5) al Disciplinare di Gara - CAPITOLATO TECNICO </t>
  </si>
  <si>
    <t>…</t>
  </si>
  <si>
    <t>PDR</t>
  </si>
  <si>
    <t>REMI</t>
  </si>
  <si>
    <t>OTT</t>
  </si>
  <si>
    <t>NOV</t>
  </si>
  <si>
    <t>DIC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</si>
  <si>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</si>
  <si>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</si>
  <si>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</si>
  <si>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</si>
  <si>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</si>
  <si>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</si>
  <si>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</si>
  <si>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</si>
  <si>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</si>
  <si>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TOT ANNO</t>
  </si>
  <si>
    <t>Capacità Giornaliera</t>
  </si>
  <si>
    <t>QUANTITA' ANNUA (Smc)</t>
  </si>
  <si>
    <t>00881111638977</t>
  </si>
  <si>
    <t>FIUMICINO</t>
  </si>
  <si>
    <t xml:space="preserve"> VIA PIER PAOLO RACCHETTI </t>
  </si>
  <si>
    <t>00054</t>
  </si>
  <si>
    <t>RM</t>
  </si>
  <si>
    <t>00881111639041</t>
  </si>
  <si>
    <t>00881111639173</t>
  </si>
  <si>
    <t>00881111639249</t>
  </si>
  <si>
    <t>00881112265459</t>
  </si>
  <si>
    <t>00881112266966</t>
  </si>
  <si>
    <t>00881112733926</t>
  </si>
  <si>
    <t>00881113499936</t>
  </si>
  <si>
    <t>00881112811144</t>
  </si>
  <si>
    <t>CIAMPINO</t>
  </si>
  <si>
    <t>VIA APPIA NUOVA</t>
  </si>
  <si>
    <t>00043</t>
  </si>
  <si>
    <t>00881112811151</t>
  </si>
  <si>
    <t>00881112826969</t>
  </si>
  <si>
    <t>00881113235848</t>
  </si>
  <si>
    <t>00881113235855</t>
  </si>
  <si>
    <t>00881113238586</t>
  </si>
  <si>
    <t>AEROPORTI DI ROMA: ANAGRAFICA PUNTI DI RICONSEGNA E PREVISIONE DEI CONSUMI 2025-2026</t>
  </si>
  <si>
    <t xml:space="preserve">                                                                                                                                     TABELLA ANAGRAFICA PUNTI DI RICONSEGNA 2025- 2026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</si>
</sst>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64" fontId="0" fillId="0" borderId="1" xfId="1" applyNumberFormat="1" applyFont="1" applyBorder="1"/>
    <xf numFmtId="1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164" fontId="1" fillId="0" borderId="1" xfId="1" applyNumberFormat="1" applyFont="1" applyBorder="1"/>
    <xf numFmtId="164" fontId="0" fillId="0" borderId="1" xfId="0" applyNumberFormat="1" applyBorder="1"/>
    <xf numFmtId="164" fontId="1" fillId="0" borderId="1" xfId="1" applyNumberFormat="1" applyFont="1" applyFill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ele Domiziana" id="{78F8A8FE-6847-425E-95BF-AD05D3B3D8FC}" userId="S::Domiziana.Mele@adr.it::a7636df6-2bfb-45f2-b325-0b5f7e88b305" providerId="AD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6" dT="2024-11-20T09:53:24.49" personId="{78F8A8FE-6847-425E-95BF-AD05D3B3D8FC}" id="{AA9178EF-0E59-4F49-85E3-1E80091978F2}">
    <text>Per Cargo si prende in considerazione solamente il 2023 + 5% cautelativo, in quanto il 2024 ha avuto problemi di contabilizzazione mensile per guasto contatore.</text>
  </threadedComment>
  <threadedComment ref="B20" dT="2024-11-20T09:52:06.12" personId="{78F8A8FE-6847-425E-95BF-AD05D3B3D8FC}" id="{60A3D81B-5D53-4DBF-946D-69E552359247}">
    <text>Il POD deve rimanere attivo su indicazione di Stocoro, nonostante i consumi nulli dal 2023. Si prende il valore messo a gare 2025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60"/>
  <sheetViews>
    <sheetView tabSelected="1" view="pageLayout" zoomScale="85" zoomScaleNormal="100" zoomScalePageLayoutView="85" workbookViewId="0">
      <selection activeCell="A7" sqref="A7:I7"/>
    </sheetView>
  </sheetViews>
  <sheetFormatPr defaultColWidth="0" defaultRowHeight="15" x14ac:dyDescent="0.25"/>
  <cols>
    <col min="1" max="1" width="4.7109375" style="6" customWidth="1"/>
    <col min="2" max="2" width="14.7109375" style="7" bestFit="1" customWidth="1"/>
    <col min="3" max="3" width="11.7109375" style="7" customWidth="1"/>
    <col min="4" max="4" width="14.28515625" style="7" customWidth="1"/>
    <col min="5" max="5" width="29.140625" style="7" customWidth="1"/>
    <col min="6" max="6" width="10.42578125" style="7" customWidth="1"/>
    <col min="7" max="7" width="11.140625" style="6" customWidth="1"/>
    <col min="8" max="8" width="6.5703125" style="6" customWidth="1"/>
    <col min="9" max="9" width="7.7109375" style="6" customWidth="1"/>
    <col min="10" max="21" width="10" customWidth="1"/>
    <col min="22" max="22" width="12.7109375" customWidth="1"/>
  </cols>
  <sheetData>
    <row r="2" spans="1:22" ht="18.75" x14ac:dyDescent="0.3">
      <c r="A2" s="18" t="s">
        <v>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4" spans="1:22" ht="15.75" x14ac:dyDescent="0.25">
      <c r="A4" s="19" t="s">
        <v>46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7" spans="1:22" x14ac:dyDescent="0.25">
      <c r="A7" s="16" t="s">
        <v>47</v>
      </c>
      <c r="B7" s="17"/>
      <c r="C7" s="17"/>
      <c r="D7" s="17"/>
      <c r="E7" s="17"/>
      <c r="F7" s="17"/>
      <c r="G7" s="17"/>
      <c r="H7" s="17"/>
      <c r="I7" s="17"/>
      <c r="J7" s="16" t="s">
        <v>24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ht="60" x14ac:dyDescent="0.25">
      <c r="A8" s="5" t="s">
        <v>5</v>
      </c>
      <c r="B8" s="2" t="s">
        <v>8</v>
      </c>
      <c r="C8" s="2" t="s">
        <v>9</v>
      </c>
      <c r="D8" s="2" t="s">
        <v>0</v>
      </c>
      <c r="E8" s="2" t="s">
        <v>1</v>
      </c>
      <c r="F8" s="1" t="s">
        <v>2</v>
      </c>
      <c r="G8" s="1" t="s">
        <v>3</v>
      </c>
      <c r="H8" s="1" t="s">
        <v>4</v>
      </c>
      <c r="I8" s="1" t="s">
        <v>23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</row>
    <row r="9" spans="1:22" x14ac:dyDescent="0.25">
      <c r="A9" s="5">
        <v>1</v>
      </c>
      <c r="B9" s="11" t="s">
        <v>25</v>
      </c>
      <c r="C9" s="11">
        <v>34725100</v>
      </c>
      <c r="D9" s="11" t="s">
        <v>26</v>
      </c>
      <c r="E9" s="11" t="s">
        <v>27</v>
      </c>
      <c r="F9" s="11">
        <v>1</v>
      </c>
      <c r="G9" s="11" t="s">
        <v>28</v>
      </c>
      <c r="H9" s="11" t="s">
        <v>29</v>
      </c>
      <c r="I9" s="12">
        <v>17.319354838709678</v>
      </c>
      <c r="J9" s="10">
        <v>5</v>
      </c>
      <c r="K9" s="10">
        <v>161</v>
      </c>
      <c r="L9" s="10">
        <v>378</v>
      </c>
      <c r="M9" s="10">
        <v>413</v>
      </c>
      <c r="N9" s="10">
        <v>371</v>
      </c>
      <c r="O9" s="10">
        <v>334</v>
      </c>
      <c r="P9" s="10">
        <v>164</v>
      </c>
      <c r="Q9" s="10">
        <v>34</v>
      </c>
      <c r="R9" s="10">
        <v>2</v>
      </c>
      <c r="S9" s="10">
        <v>3</v>
      </c>
      <c r="T9" s="10">
        <v>1</v>
      </c>
      <c r="U9" s="10">
        <v>2</v>
      </c>
      <c r="V9" s="13">
        <f>SUM(J9:U9)</f>
        <v>1868</v>
      </c>
    </row>
    <row r="10" spans="1:22" x14ac:dyDescent="0.25">
      <c r="A10" s="5">
        <v>2</v>
      </c>
      <c r="B10" s="11" t="s">
        <v>30</v>
      </c>
      <c r="C10" s="11">
        <v>34725100</v>
      </c>
      <c r="D10" s="11" t="s">
        <v>26</v>
      </c>
      <c r="E10" s="11" t="s">
        <v>27</v>
      </c>
      <c r="F10" s="11">
        <v>1</v>
      </c>
      <c r="G10" s="11" t="s">
        <v>28</v>
      </c>
      <c r="H10" s="11" t="s">
        <v>29</v>
      </c>
      <c r="I10" s="12">
        <v>445.77419354838707</v>
      </c>
      <c r="J10" s="10">
        <v>1097</v>
      </c>
      <c r="K10" s="10">
        <v>4784</v>
      </c>
      <c r="L10" s="10">
        <v>10031</v>
      </c>
      <c r="M10" s="10">
        <v>10630</v>
      </c>
      <c r="N10" s="10">
        <v>9792</v>
      </c>
      <c r="O10" s="10">
        <v>9331</v>
      </c>
      <c r="P10" s="10">
        <v>6926</v>
      </c>
      <c r="Q10" s="10">
        <v>2430</v>
      </c>
      <c r="R10" s="10">
        <v>1432</v>
      </c>
      <c r="S10" s="10">
        <v>3440</v>
      </c>
      <c r="T10" s="10">
        <v>2784</v>
      </c>
      <c r="U10" s="10">
        <v>3679</v>
      </c>
      <c r="V10" s="13">
        <f t="shared" ref="V10:V59" si="0">SUM(J10:U10)</f>
        <v>66356</v>
      </c>
    </row>
    <row r="11" spans="1:22" x14ac:dyDescent="0.25">
      <c r="A11" s="5">
        <v>3</v>
      </c>
      <c r="B11" s="11" t="s">
        <v>31</v>
      </c>
      <c r="C11" s="11">
        <v>34725100</v>
      </c>
      <c r="D11" s="11" t="s">
        <v>26</v>
      </c>
      <c r="E11" s="11" t="s">
        <v>27</v>
      </c>
      <c r="F11" s="11">
        <v>1</v>
      </c>
      <c r="G11" s="11" t="s">
        <v>28</v>
      </c>
      <c r="H11" s="11" t="s">
        <v>29</v>
      </c>
      <c r="I11" s="12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3">
        <f t="shared" si="0"/>
        <v>0</v>
      </c>
    </row>
    <row r="12" spans="1:22" x14ac:dyDescent="0.25">
      <c r="A12" s="5">
        <v>4</v>
      </c>
      <c r="B12" s="11" t="s">
        <v>32</v>
      </c>
      <c r="C12" s="11">
        <v>34725100</v>
      </c>
      <c r="D12" s="11" t="s">
        <v>26</v>
      </c>
      <c r="E12" s="11" t="s">
        <v>27</v>
      </c>
      <c r="F12" s="11">
        <v>1</v>
      </c>
      <c r="G12" s="11" t="s">
        <v>28</v>
      </c>
      <c r="H12" s="11" t="s">
        <v>29</v>
      </c>
      <c r="I12" s="12">
        <v>767.41935483870975</v>
      </c>
      <c r="J12" s="10">
        <v>331</v>
      </c>
      <c r="K12" s="10">
        <v>889</v>
      </c>
      <c r="L12" s="10">
        <v>611</v>
      </c>
      <c r="M12" s="10">
        <v>8295</v>
      </c>
      <c r="N12" s="10">
        <v>12429</v>
      </c>
      <c r="O12" s="10">
        <v>18300</v>
      </c>
      <c r="P12" s="10">
        <v>14654</v>
      </c>
      <c r="Q12" s="10">
        <v>5910</v>
      </c>
      <c r="R12" s="10">
        <v>795</v>
      </c>
      <c r="S12" s="10">
        <v>470</v>
      </c>
      <c r="T12" s="10">
        <v>17</v>
      </c>
      <c r="U12" s="10">
        <v>0</v>
      </c>
      <c r="V12" s="13">
        <f t="shared" si="0"/>
        <v>62701</v>
      </c>
    </row>
    <row r="13" spans="1:22" x14ac:dyDescent="0.25">
      <c r="A13" s="5">
        <v>5</v>
      </c>
      <c r="B13" s="11" t="s">
        <v>33</v>
      </c>
      <c r="C13" s="11">
        <v>34725100</v>
      </c>
      <c r="D13" s="11" t="s">
        <v>26</v>
      </c>
      <c r="E13" s="11" t="s">
        <v>27</v>
      </c>
      <c r="F13" s="11">
        <v>1</v>
      </c>
      <c r="G13" s="11" t="s">
        <v>28</v>
      </c>
      <c r="H13" s="11" t="s">
        <v>29</v>
      </c>
      <c r="I13" s="12">
        <v>21.387096774193552</v>
      </c>
      <c r="J13" s="10">
        <v>298</v>
      </c>
      <c r="K13" s="10">
        <v>407</v>
      </c>
      <c r="L13" s="10">
        <v>427</v>
      </c>
      <c r="M13" s="10">
        <v>510</v>
      </c>
      <c r="N13" s="10">
        <v>507</v>
      </c>
      <c r="O13" s="10">
        <v>432</v>
      </c>
      <c r="P13" s="10">
        <v>396</v>
      </c>
      <c r="Q13" s="10">
        <v>290</v>
      </c>
      <c r="R13" s="10">
        <v>266</v>
      </c>
      <c r="S13" s="10">
        <v>268</v>
      </c>
      <c r="T13" s="10">
        <v>232</v>
      </c>
      <c r="U13" s="10">
        <v>294</v>
      </c>
      <c r="V13" s="13">
        <f t="shared" si="0"/>
        <v>4327</v>
      </c>
    </row>
    <row r="14" spans="1:22" x14ac:dyDescent="0.25">
      <c r="A14" s="5">
        <v>6</v>
      </c>
      <c r="B14" s="11" t="s">
        <v>34</v>
      </c>
      <c r="C14" s="11">
        <v>34725100</v>
      </c>
      <c r="D14" s="11" t="s">
        <v>26</v>
      </c>
      <c r="E14" s="11" t="s">
        <v>27</v>
      </c>
      <c r="F14" s="11">
        <v>1</v>
      </c>
      <c r="G14" s="11" t="s">
        <v>28</v>
      </c>
      <c r="H14" s="11" t="s">
        <v>29</v>
      </c>
      <c r="I14" s="12">
        <v>18.409677419354839</v>
      </c>
      <c r="J14" s="10">
        <v>0</v>
      </c>
      <c r="K14" s="10">
        <v>0</v>
      </c>
      <c r="L14" s="10">
        <v>439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3">
        <f t="shared" si="0"/>
        <v>439</v>
      </c>
    </row>
    <row r="15" spans="1:22" x14ac:dyDescent="0.25">
      <c r="A15" s="5">
        <v>7</v>
      </c>
      <c r="B15" s="11" t="s">
        <v>35</v>
      </c>
      <c r="C15" s="11">
        <v>34725100</v>
      </c>
      <c r="D15" s="11" t="s">
        <v>26</v>
      </c>
      <c r="E15" s="11" t="s">
        <v>27</v>
      </c>
      <c r="F15" s="11">
        <v>1</v>
      </c>
      <c r="G15" s="11" t="s">
        <v>28</v>
      </c>
      <c r="H15" s="11" t="s">
        <v>29</v>
      </c>
      <c r="I15" s="12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3">
        <f t="shared" si="0"/>
        <v>0</v>
      </c>
    </row>
    <row r="16" spans="1:22" x14ac:dyDescent="0.25">
      <c r="A16" s="5">
        <v>8</v>
      </c>
      <c r="B16" s="11" t="s">
        <v>36</v>
      </c>
      <c r="C16" s="11">
        <v>34725100</v>
      </c>
      <c r="D16" s="11" t="s">
        <v>26</v>
      </c>
      <c r="E16" s="11" t="s">
        <v>27</v>
      </c>
      <c r="F16" s="11">
        <v>1</v>
      </c>
      <c r="G16" s="11" t="s">
        <v>28</v>
      </c>
      <c r="H16" s="11" t="s">
        <v>29</v>
      </c>
      <c r="I16" s="12">
        <v>3755.8195161290328</v>
      </c>
      <c r="J16" s="10">
        <v>5203.8</v>
      </c>
      <c r="K16" s="10">
        <v>37878.75</v>
      </c>
      <c r="L16" s="10">
        <v>89561.85</v>
      </c>
      <c r="M16" s="10">
        <v>28316.400000000001</v>
      </c>
      <c r="N16" s="10">
        <v>51280.950000000004</v>
      </c>
      <c r="O16" s="10">
        <v>49581</v>
      </c>
      <c r="P16" s="10">
        <v>26084.100000000002</v>
      </c>
      <c r="Q16" s="10">
        <v>4633.6500000000005</v>
      </c>
      <c r="R16" s="10">
        <v>3643.5</v>
      </c>
      <c r="S16" s="10">
        <v>8119.6500000000005</v>
      </c>
      <c r="T16" s="10">
        <v>9322.9500000000007</v>
      </c>
      <c r="U16" s="10">
        <v>7734.3</v>
      </c>
      <c r="V16" s="13">
        <f t="shared" si="0"/>
        <v>321360.90000000008</v>
      </c>
    </row>
    <row r="17" spans="1:22" x14ac:dyDescent="0.25">
      <c r="A17" s="5">
        <v>9</v>
      </c>
      <c r="B17" s="11" t="s">
        <v>37</v>
      </c>
      <c r="C17" s="11">
        <v>34725100</v>
      </c>
      <c r="D17" s="11" t="s">
        <v>38</v>
      </c>
      <c r="E17" s="11" t="s">
        <v>39</v>
      </c>
      <c r="F17" s="11">
        <v>1651</v>
      </c>
      <c r="G17" s="11" t="s">
        <v>40</v>
      </c>
      <c r="H17" s="11" t="s">
        <v>29</v>
      </c>
      <c r="I17" s="12">
        <v>2075.2612903225804</v>
      </c>
      <c r="J17" s="14">
        <v>2056</v>
      </c>
      <c r="K17" s="14">
        <v>28656</v>
      </c>
      <c r="L17" s="14">
        <v>44439</v>
      </c>
      <c r="M17" s="14">
        <v>49487</v>
      </c>
      <c r="N17" s="14">
        <v>41701</v>
      </c>
      <c r="O17" s="14">
        <v>32044</v>
      </c>
      <c r="P17" s="14">
        <v>19487</v>
      </c>
      <c r="Q17" s="14">
        <v>1959</v>
      </c>
      <c r="R17" s="14">
        <v>1814</v>
      </c>
      <c r="S17" s="14">
        <v>1548</v>
      </c>
      <c r="T17" s="14">
        <v>1505</v>
      </c>
      <c r="U17" s="14">
        <v>1626</v>
      </c>
      <c r="V17" s="13">
        <f t="shared" si="0"/>
        <v>226322</v>
      </c>
    </row>
    <row r="18" spans="1:22" x14ac:dyDescent="0.25">
      <c r="A18" s="5">
        <v>10</v>
      </c>
      <c r="B18" s="11" t="s">
        <v>41</v>
      </c>
      <c r="C18" s="11">
        <v>34725100</v>
      </c>
      <c r="D18" s="11" t="s">
        <v>38</v>
      </c>
      <c r="E18" s="11" t="s">
        <v>39</v>
      </c>
      <c r="F18" s="11">
        <v>1651</v>
      </c>
      <c r="G18" s="11" t="s">
        <v>40</v>
      </c>
      <c r="H18" s="11" t="s">
        <v>29</v>
      </c>
      <c r="I18" s="12">
        <v>2213.103225806452</v>
      </c>
      <c r="J18" s="14">
        <v>18</v>
      </c>
      <c r="K18" s="14">
        <v>12005</v>
      </c>
      <c r="L18" s="14">
        <v>48968</v>
      </c>
      <c r="M18" s="14">
        <v>52774</v>
      </c>
      <c r="N18" s="14">
        <v>46344</v>
      </c>
      <c r="O18" s="14">
        <v>40617</v>
      </c>
      <c r="P18" s="14">
        <v>7604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3">
        <f t="shared" si="0"/>
        <v>208330</v>
      </c>
    </row>
    <row r="19" spans="1:22" x14ac:dyDescent="0.25">
      <c r="A19" s="5">
        <v>11</v>
      </c>
      <c r="B19" s="11" t="s">
        <v>42</v>
      </c>
      <c r="C19" s="11">
        <v>34725100</v>
      </c>
      <c r="D19" s="11" t="s">
        <v>38</v>
      </c>
      <c r="E19" s="11" t="s">
        <v>39</v>
      </c>
      <c r="F19" s="11">
        <v>1651</v>
      </c>
      <c r="G19" s="11" t="s">
        <v>40</v>
      </c>
      <c r="H19" s="11" t="s">
        <v>29</v>
      </c>
      <c r="I19" s="12">
        <v>127.56774193548387</v>
      </c>
      <c r="J19" s="14">
        <v>788</v>
      </c>
      <c r="K19" s="14">
        <v>1572</v>
      </c>
      <c r="L19" s="14">
        <v>2817</v>
      </c>
      <c r="M19" s="14">
        <v>3042</v>
      </c>
      <c r="N19" s="14">
        <v>2726</v>
      </c>
      <c r="O19" s="14">
        <v>2309</v>
      </c>
      <c r="P19" s="14">
        <v>1771</v>
      </c>
      <c r="Q19" s="14">
        <v>924</v>
      </c>
      <c r="R19" s="14">
        <v>688</v>
      </c>
      <c r="S19" s="14">
        <v>596</v>
      </c>
      <c r="T19" s="14">
        <v>631</v>
      </c>
      <c r="U19" s="14">
        <v>654</v>
      </c>
      <c r="V19" s="13">
        <f t="shared" si="0"/>
        <v>18518</v>
      </c>
    </row>
    <row r="20" spans="1:22" x14ac:dyDescent="0.25">
      <c r="A20" s="5">
        <v>12</v>
      </c>
      <c r="B20" s="11" t="s">
        <v>43</v>
      </c>
      <c r="C20" s="11">
        <v>34725100</v>
      </c>
      <c r="D20" s="11" t="s">
        <v>38</v>
      </c>
      <c r="E20" s="11" t="s">
        <v>39</v>
      </c>
      <c r="F20" s="11">
        <v>1651</v>
      </c>
      <c r="G20" s="11" t="s">
        <v>40</v>
      </c>
      <c r="H20" s="11" t="s">
        <v>29</v>
      </c>
      <c r="I20" s="12">
        <v>60.074577088767747</v>
      </c>
      <c r="J20" s="14">
        <v>64.607643559208796</v>
      </c>
      <c r="K20" s="14">
        <v>312.11224493318321</v>
      </c>
      <c r="L20" s="14">
        <v>1432.5476075013848</v>
      </c>
      <c r="M20" s="14">
        <v>28.086725999999999</v>
      </c>
      <c r="N20" s="14">
        <v>25.368655</v>
      </c>
      <c r="O20" s="14">
        <v>16.308420999999999</v>
      </c>
      <c r="P20" s="14">
        <v>0</v>
      </c>
      <c r="Q20" s="14">
        <v>0.2</v>
      </c>
      <c r="R20" s="14">
        <v>0.8</v>
      </c>
      <c r="S20" s="14">
        <v>0</v>
      </c>
      <c r="T20" s="14">
        <v>0</v>
      </c>
      <c r="U20" s="14">
        <v>25.249479234172796</v>
      </c>
      <c r="V20" s="15">
        <f t="shared" si="0"/>
        <v>1905.2807772279496</v>
      </c>
    </row>
    <row r="21" spans="1:22" x14ac:dyDescent="0.25">
      <c r="A21" s="5">
        <v>13</v>
      </c>
      <c r="B21" s="11" t="s">
        <v>44</v>
      </c>
      <c r="C21" s="11">
        <v>34725100</v>
      </c>
      <c r="D21" s="11" t="s">
        <v>38</v>
      </c>
      <c r="E21" s="11" t="s">
        <v>39</v>
      </c>
      <c r="F21" s="11">
        <v>1651</v>
      </c>
      <c r="G21" s="11" t="s">
        <v>40</v>
      </c>
      <c r="H21" s="11" t="s">
        <v>29</v>
      </c>
      <c r="I21" s="12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5">
        <f t="shared" si="0"/>
        <v>0</v>
      </c>
    </row>
    <row r="22" spans="1:22" x14ac:dyDescent="0.25">
      <c r="A22" s="5">
        <v>14</v>
      </c>
      <c r="B22" s="11" t="s">
        <v>45</v>
      </c>
      <c r="C22" s="11">
        <v>34725100</v>
      </c>
      <c r="D22" s="11" t="s">
        <v>38</v>
      </c>
      <c r="E22" s="11" t="s">
        <v>39</v>
      </c>
      <c r="F22" s="11">
        <v>1651</v>
      </c>
      <c r="G22" s="11" t="s">
        <v>40</v>
      </c>
      <c r="H22" s="11" t="s">
        <v>29</v>
      </c>
      <c r="I22" s="12">
        <v>1010.6870967741936</v>
      </c>
      <c r="J22" s="14">
        <v>14</v>
      </c>
      <c r="K22" s="14">
        <v>6700</v>
      </c>
      <c r="L22" s="14">
        <v>18613</v>
      </c>
      <c r="M22" s="14">
        <v>24101</v>
      </c>
      <c r="N22" s="14">
        <v>20096</v>
      </c>
      <c r="O22" s="14">
        <v>17358</v>
      </c>
      <c r="P22" s="14">
        <v>3006</v>
      </c>
      <c r="Q22" s="14">
        <v>245</v>
      </c>
      <c r="R22" s="14">
        <v>0</v>
      </c>
      <c r="S22" s="14">
        <v>0</v>
      </c>
      <c r="T22" s="14">
        <v>0</v>
      </c>
      <c r="U22" s="14">
        <v>0</v>
      </c>
      <c r="V22" s="13">
        <f t="shared" si="0"/>
        <v>90133</v>
      </c>
    </row>
    <row r="23" spans="1:22" x14ac:dyDescent="0.25">
      <c r="A23" s="5">
        <v>15</v>
      </c>
      <c r="B23" s="11"/>
      <c r="C23" s="11"/>
      <c r="D23" s="11"/>
      <c r="E23" s="11"/>
      <c r="F23" s="11"/>
      <c r="G23" s="11"/>
      <c r="H23" s="11"/>
      <c r="I23" s="5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10">
        <f t="shared" si="0"/>
        <v>0</v>
      </c>
    </row>
    <row r="24" spans="1:22" x14ac:dyDescent="0.25">
      <c r="A24" s="5">
        <v>16</v>
      </c>
      <c r="B24" s="3"/>
      <c r="C24" s="3"/>
      <c r="D24" s="3"/>
      <c r="E24" s="3"/>
      <c r="F24" s="4"/>
      <c r="G24" s="4"/>
      <c r="H24" s="4"/>
      <c r="I24" s="5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10">
        <f t="shared" si="0"/>
        <v>0</v>
      </c>
    </row>
    <row r="25" spans="1:22" x14ac:dyDescent="0.25">
      <c r="A25" s="5">
        <v>17</v>
      </c>
      <c r="B25" s="3"/>
      <c r="C25" s="3"/>
      <c r="D25" s="3"/>
      <c r="E25" s="3"/>
      <c r="F25" s="4"/>
      <c r="G25" s="4"/>
      <c r="H25" s="4"/>
      <c r="I25" s="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10">
        <f t="shared" si="0"/>
        <v>0</v>
      </c>
    </row>
    <row r="26" spans="1:22" x14ac:dyDescent="0.25">
      <c r="A26" s="5">
        <v>18</v>
      </c>
      <c r="B26" s="3"/>
      <c r="C26" s="3"/>
      <c r="D26" s="3"/>
      <c r="E26" s="3"/>
      <c r="F26" s="4"/>
      <c r="G26" s="4"/>
      <c r="H26" s="4"/>
      <c r="I26" s="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10">
        <f t="shared" si="0"/>
        <v>0</v>
      </c>
    </row>
    <row r="27" spans="1:22" x14ac:dyDescent="0.25">
      <c r="A27" s="5">
        <v>19</v>
      </c>
      <c r="B27" s="3"/>
      <c r="C27" s="3"/>
      <c r="D27" s="3"/>
      <c r="E27" s="3"/>
      <c r="F27" s="4"/>
      <c r="G27" s="4"/>
      <c r="H27" s="4"/>
      <c r="I27" s="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10">
        <f t="shared" si="0"/>
        <v>0</v>
      </c>
    </row>
    <row r="28" spans="1:22" x14ac:dyDescent="0.25">
      <c r="A28" s="5">
        <v>20</v>
      </c>
      <c r="B28" s="3"/>
      <c r="C28" s="3"/>
      <c r="D28" s="3"/>
      <c r="E28" s="3"/>
      <c r="F28" s="4"/>
      <c r="G28" s="4"/>
      <c r="H28" s="4"/>
      <c r="I28" s="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10">
        <f t="shared" si="0"/>
        <v>0</v>
      </c>
    </row>
    <row r="29" spans="1:22" x14ac:dyDescent="0.25">
      <c r="A29" s="5">
        <v>21</v>
      </c>
      <c r="B29" s="3"/>
      <c r="C29" s="3"/>
      <c r="D29" s="3"/>
      <c r="E29" s="3"/>
      <c r="F29" s="4"/>
      <c r="G29" s="4"/>
      <c r="H29" s="4"/>
      <c r="I29" s="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10">
        <f t="shared" si="0"/>
        <v>0</v>
      </c>
    </row>
    <row r="30" spans="1:22" x14ac:dyDescent="0.25">
      <c r="A30" s="5">
        <v>22</v>
      </c>
      <c r="B30" s="3"/>
      <c r="C30" s="3"/>
      <c r="D30" s="3"/>
      <c r="E30" s="3"/>
      <c r="F30" s="4"/>
      <c r="G30" s="4"/>
      <c r="H30" s="4"/>
      <c r="I30" s="5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10">
        <f t="shared" si="0"/>
        <v>0</v>
      </c>
    </row>
    <row r="31" spans="1:22" x14ac:dyDescent="0.25">
      <c r="A31" s="5">
        <v>23</v>
      </c>
      <c r="B31" s="3"/>
      <c r="C31" s="3"/>
      <c r="D31" s="3"/>
      <c r="E31" s="3"/>
      <c r="F31" s="4"/>
      <c r="G31" s="4"/>
      <c r="H31" s="4"/>
      <c r="I31" s="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10">
        <f t="shared" si="0"/>
        <v>0</v>
      </c>
    </row>
    <row r="32" spans="1:22" x14ac:dyDescent="0.25">
      <c r="A32" s="5">
        <v>24</v>
      </c>
      <c r="B32" s="3"/>
      <c r="C32" s="3"/>
      <c r="D32" s="3"/>
      <c r="E32" s="3"/>
      <c r="F32" s="4"/>
      <c r="G32" s="4"/>
      <c r="H32" s="4"/>
      <c r="I32" s="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10">
        <f t="shared" si="0"/>
        <v>0</v>
      </c>
    </row>
    <row r="33" spans="1:22" x14ac:dyDescent="0.25">
      <c r="A33" s="5">
        <v>25</v>
      </c>
      <c r="B33" s="3"/>
      <c r="C33" s="3"/>
      <c r="D33" s="3"/>
      <c r="E33" s="3"/>
      <c r="F33" s="4"/>
      <c r="G33" s="4"/>
      <c r="H33" s="4"/>
      <c r="I33" s="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10">
        <f t="shared" si="0"/>
        <v>0</v>
      </c>
    </row>
    <row r="34" spans="1:22" x14ac:dyDescent="0.25">
      <c r="A34" s="5">
        <v>26</v>
      </c>
      <c r="B34" s="3"/>
      <c r="C34" s="3"/>
      <c r="D34" s="3"/>
      <c r="E34" s="3"/>
      <c r="F34" s="4"/>
      <c r="G34" s="4"/>
      <c r="H34" s="4"/>
      <c r="I34" s="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10">
        <f t="shared" si="0"/>
        <v>0</v>
      </c>
    </row>
    <row r="35" spans="1:22" x14ac:dyDescent="0.25">
      <c r="A35" s="5">
        <v>27</v>
      </c>
      <c r="B35" s="3"/>
      <c r="C35" s="3"/>
      <c r="D35" s="3"/>
      <c r="E35" s="3"/>
      <c r="F35" s="4"/>
      <c r="G35" s="4"/>
      <c r="H35" s="4"/>
      <c r="I35" s="5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10">
        <f t="shared" si="0"/>
        <v>0</v>
      </c>
    </row>
    <row r="36" spans="1:22" x14ac:dyDescent="0.25">
      <c r="A36" s="5">
        <v>28</v>
      </c>
      <c r="B36" s="3"/>
      <c r="C36" s="3"/>
      <c r="D36" s="3"/>
      <c r="E36" s="3"/>
      <c r="F36" s="4"/>
      <c r="G36" s="4"/>
      <c r="H36" s="4"/>
      <c r="I36" s="5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10">
        <f t="shared" si="0"/>
        <v>0</v>
      </c>
    </row>
    <row r="37" spans="1:22" x14ac:dyDescent="0.25">
      <c r="A37" s="5">
        <v>29</v>
      </c>
      <c r="B37" s="3"/>
      <c r="C37" s="3"/>
      <c r="D37" s="3"/>
      <c r="E37" s="3"/>
      <c r="F37" s="4"/>
      <c r="G37" s="4"/>
      <c r="H37" s="4"/>
      <c r="I37" s="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10">
        <f t="shared" si="0"/>
        <v>0</v>
      </c>
    </row>
    <row r="38" spans="1:22" x14ac:dyDescent="0.25">
      <c r="A38" s="5">
        <v>30</v>
      </c>
      <c r="B38" s="3"/>
      <c r="C38" s="3"/>
      <c r="D38" s="3"/>
      <c r="E38" s="3"/>
      <c r="F38" s="4"/>
      <c r="G38" s="4"/>
      <c r="H38" s="4"/>
      <c r="I38" s="5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10">
        <f t="shared" si="0"/>
        <v>0</v>
      </c>
    </row>
    <row r="39" spans="1:22" x14ac:dyDescent="0.25">
      <c r="A39" s="5">
        <v>31</v>
      </c>
      <c r="B39" s="3"/>
      <c r="C39" s="3"/>
      <c r="D39" s="3"/>
      <c r="E39" s="3"/>
      <c r="F39" s="4"/>
      <c r="G39" s="4"/>
      <c r="H39" s="4"/>
      <c r="I39" s="5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10">
        <f t="shared" si="0"/>
        <v>0</v>
      </c>
    </row>
    <row r="40" spans="1:22" x14ac:dyDescent="0.25">
      <c r="A40" s="5">
        <v>32</v>
      </c>
      <c r="B40" s="3"/>
      <c r="C40" s="3"/>
      <c r="D40" s="3"/>
      <c r="E40" s="3"/>
      <c r="F40" s="4"/>
      <c r="G40" s="4"/>
      <c r="H40" s="4"/>
      <c r="I40" s="5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10">
        <f t="shared" si="0"/>
        <v>0</v>
      </c>
    </row>
    <row r="41" spans="1:22" x14ac:dyDescent="0.25">
      <c r="A41" s="5">
        <v>33</v>
      </c>
      <c r="B41" s="3"/>
      <c r="C41" s="3"/>
      <c r="D41" s="3"/>
      <c r="E41" s="3"/>
      <c r="F41" s="4"/>
      <c r="G41" s="4"/>
      <c r="H41" s="4"/>
      <c r="I41" s="5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10">
        <f t="shared" si="0"/>
        <v>0</v>
      </c>
    </row>
    <row r="42" spans="1:22" x14ac:dyDescent="0.25">
      <c r="A42" s="5">
        <v>34</v>
      </c>
      <c r="B42" s="3"/>
      <c r="C42" s="3"/>
      <c r="D42" s="3"/>
      <c r="E42" s="3"/>
      <c r="F42" s="4"/>
      <c r="G42" s="4"/>
      <c r="H42" s="4"/>
      <c r="I42" s="5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10">
        <f t="shared" si="0"/>
        <v>0</v>
      </c>
    </row>
    <row r="43" spans="1:22" x14ac:dyDescent="0.25">
      <c r="A43" s="5">
        <v>35</v>
      </c>
      <c r="B43" s="3"/>
      <c r="C43" s="3"/>
      <c r="D43" s="3"/>
      <c r="E43" s="3"/>
      <c r="F43" s="4"/>
      <c r="G43" s="4"/>
      <c r="H43" s="4"/>
      <c r="I43" s="5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10">
        <f t="shared" si="0"/>
        <v>0</v>
      </c>
    </row>
    <row r="44" spans="1:22" x14ac:dyDescent="0.25">
      <c r="A44" s="5">
        <v>36</v>
      </c>
      <c r="B44" s="3"/>
      <c r="C44" s="3"/>
      <c r="D44" s="3"/>
      <c r="E44" s="3"/>
      <c r="F44" s="4"/>
      <c r="G44" s="4"/>
      <c r="H44" s="4"/>
      <c r="I44" s="5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10">
        <f t="shared" si="0"/>
        <v>0</v>
      </c>
    </row>
    <row r="45" spans="1:22" x14ac:dyDescent="0.25">
      <c r="A45" s="5">
        <v>37</v>
      </c>
      <c r="B45" s="3"/>
      <c r="C45" s="3"/>
      <c r="D45" s="3"/>
      <c r="E45" s="3"/>
      <c r="F45" s="4"/>
      <c r="G45" s="4"/>
      <c r="H45" s="4"/>
      <c r="I45" s="5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10">
        <f t="shared" si="0"/>
        <v>0</v>
      </c>
    </row>
    <row r="46" spans="1:22" x14ac:dyDescent="0.25">
      <c r="A46" s="5">
        <v>38</v>
      </c>
      <c r="B46" s="3"/>
      <c r="C46" s="3"/>
      <c r="D46" s="3"/>
      <c r="E46" s="3"/>
      <c r="F46" s="4"/>
      <c r="G46" s="4"/>
      <c r="H46" s="4"/>
      <c r="I46" s="5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10">
        <f t="shared" si="0"/>
        <v>0</v>
      </c>
    </row>
    <row r="47" spans="1:22" x14ac:dyDescent="0.25">
      <c r="A47" s="5">
        <v>39</v>
      </c>
      <c r="B47" s="3"/>
      <c r="C47" s="3"/>
      <c r="D47" s="3"/>
      <c r="E47" s="3"/>
      <c r="F47" s="4"/>
      <c r="G47" s="4"/>
      <c r="H47" s="4"/>
      <c r="I47" s="5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10">
        <f t="shared" si="0"/>
        <v>0</v>
      </c>
    </row>
    <row r="48" spans="1:22" x14ac:dyDescent="0.25">
      <c r="A48" s="5">
        <v>40</v>
      </c>
      <c r="B48" s="3"/>
      <c r="C48" s="3"/>
      <c r="D48" s="3"/>
      <c r="E48" s="3"/>
      <c r="F48" s="4"/>
      <c r="G48" s="4"/>
      <c r="H48" s="4"/>
      <c r="I48" s="5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10">
        <f t="shared" si="0"/>
        <v>0</v>
      </c>
    </row>
    <row r="49" spans="1:22" x14ac:dyDescent="0.25">
      <c r="A49" s="5">
        <v>41</v>
      </c>
      <c r="B49" s="3"/>
      <c r="C49" s="3"/>
      <c r="D49" s="3"/>
      <c r="E49" s="3"/>
      <c r="F49" s="4"/>
      <c r="G49" s="4"/>
      <c r="H49" s="4"/>
      <c r="I49" s="5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10">
        <f t="shared" si="0"/>
        <v>0</v>
      </c>
    </row>
    <row r="50" spans="1:22" x14ac:dyDescent="0.25">
      <c r="A50" s="5">
        <v>42</v>
      </c>
      <c r="B50" s="3"/>
      <c r="C50" s="3"/>
      <c r="D50" s="3"/>
      <c r="E50" s="3"/>
      <c r="F50" s="4"/>
      <c r="G50" s="4"/>
      <c r="H50" s="4"/>
      <c r="I50" s="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10">
        <f t="shared" si="0"/>
        <v>0</v>
      </c>
    </row>
    <row r="51" spans="1:22" x14ac:dyDescent="0.25">
      <c r="A51" s="5">
        <v>43</v>
      </c>
      <c r="B51" s="3"/>
      <c r="C51" s="3"/>
      <c r="D51" s="3"/>
      <c r="E51" s="3"/>
      <c r="F51" s="4"/>
      <c r="G51" s="4"/>
      <c r="H51" s="4"/>
      <c r="I51" s="5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10">
        <f t="shared" si="0"/>
        <v>0</v>
      </c>
    </row>
    <row r="52" spans="1:22" x14ac:dyDescent="0.25">
      <c r="A52" s="5">
        <v>44</v>
      </c>
      <c r="B52" s="3"/>
      <c r="C52" s="3"/>
      <c r="D52" s="3"/>
      <c r="E52" s="3"/>
      <c r="F52" s="4"/>
      <c r="G52" s="4"/>
      <c r="H52" s="4"/>
      <c r="I52" s="5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10">
        <f t="shared" si="0"/>
        <v>0</v>
      </c>
    </row>
    <row r="53" spans="1:22" x14ac:dyDescent="0.25">
      <c r="A53" s="5">
        <v>45</v>
      </c>
      <c r="B53" s="3"/>
      <c r="C53" s="3"/>
      <c r="D53" s="3"/>
      <c r="E53" s="3"/>
      <c r="F53" s="4"/>
      <c r="G53" s="4"/>
      <c r="H53" s="4"/>
      <c r="I53" s="5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10">
        <f t="shared" si="0"/>
        <v>0</v>
      </c>
    </row>
    <row r="54" spans="1:22" x14ac:dyDescent="0.25">
      <c r="A54" s="5">
        <v>46</v>
      </c>
      <c r="B54" s="3"/>
      <c r="C54" s="3"/>
      <c r="D54" s="3"/>
      <c r="E54" s="3"/>
      <c r="F54" s="4"/>
      <c r="G54" s="4"/>
      <c r="H54" s="4"/>
      <c r="I54" s="5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10">
        <f t="shared" si="0"/>
        <v>0</v>
      </c>
    </row>
    <row r="55" spans="1:22" x14ac:dyDescent="0.25">
      <c r="A55" s="5">
        <v>47</v>
      </c>
      <c r="B55" s="3"/>
      <c r="C55" s="3"/>
      <c r="D55" s="3"/>
      <c r="E55" s="3"/>
      <c r="F55" s="4"/>
      <c r="G55" s="4"/>
      <c r="H55" s="4"/>
      <c r="I55" s="5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10">
        <f t="shared" si="0"/>
        <v>0</v>
      </c>
    </row>
    <row r="56" spans="1:22" x14ac:dyDescent="0.25">
      <c r="A56" s="5">
        <v>48</v>
      </c>
      <c r="B56" s="3"/>
      <c r="C56" s="3"/>
      <c r="D56" s="3"/>
      <c r="E56" s="3"/>
      <c r="F56" s="4"/>
      <c r="G56" s="4"/>
      <c r="H56" s="4"/>
      <c r="I56" s="5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10">
        <f t="shared" si="0"/>
        <v>0</v>
      </c>
    </row>
    <row r="57" spans="1:22" x14ac:dyDescent="0.25">
      <c r="A57" s="5">
        <v>49</v>
      </c>
      <c r="B57" s="3"/>
      <c r="C57" s="3"/>
      <c r="D57" s="3"/>
      <c r="E57" s="3"/>
      <c r="F57" s="4"/>
      <c r="G57" s="4"/>
      <c r="H57" s="4"/>
      <c r="I57" s="5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10">
        <f t="shared" si="0"/>
        <v>0</v>
      </c>
    </row>
    <row r="58" spans="1:22" x14ac:dyDescent="0.25">
      <c r="A58" s="5">
        <v>50</v>
      </c>
      <c r="B58" s="3"/>
      <c r="C58" s="3"/>
      <c r="D58" s="3"/>
      <c r="E58" s="3"/>
      <c r="F58" s="4"/>
      <c r="G58" s="4"/>
      <c r="H58" s="4"/>
      <c r="I58" s="5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10">
        <f t="shared" si="0"/>
        <v>0</v>
      </c>
    </row>
    <row r="59" spans="1:22" x14ac:dyDescent="0.25">
      <c r="A59" s="5" t="s">
        <v>7</v>
      </c>
      <c r="B59" s="3"/>
      <c r="C59" s="3"/>
      <c r="D59" s="3"/>
      <c r="E59" s="3"/>
      <c r="F59" s="4"/>
      <c r="G59" s="4"/>
      <c r="H59" s="4"/>
      <c r="I59" s="5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10">
        <f t="shared" si="0"/>
        <v>0</v>
      </c>
    </row>
    <row r="60" spans="1:22" x14ac:dyDescent="0.25">
      <c r="B60"/>
      <c r="C60"/>
      <c r="D60"/>
      <c r="E60"/>
      <c r="F60"/>
      <c r="G60" s="8"/>
      <c r="H60" s="8"/>
      <c r="I60" s="8"/>
    </row>
  </sheetData>
  <autoFilter ref="B8:I59" xr:uid="{00000000-0009-0000-0000-000000000000}"/>
  <mergeCells count="4">
    <mergeCell ref="A7:I7"/>
    <mergeCell ref="J7:V7"/>
    <mergeCell ref="A2:V2"/>
    <mergeCell ref="A4:V4"/>
  </mergeCells>
  <phoneticPr fontId="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Header xml:space="preserve">&amp;C&amp;"Times New Roman,Normale"&amp;12-CAPITOLATO TECNICO- 
C.I.G. B5A3E8A325
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DR_ProtocolloInformatico_CT" ma:contentTypeID="0x01010027C02BB4E526D147AAFF2DEF71DD1955007877BF5ECD713A44B47E5BCFC5B6FFBB" ma:contentTypeVersion="25" ma:contentTypeDescription="Tipo di cotenuto relativo alla gestione del protocollo informatico" ma:contentTypeScope="" ma:versionID="52f700104aa219c6523eda286e98dcb0">
  <xsd:schema xmlns:xsd="http://www.w3.org/2001/XMLSchema" xmlns:xs="http://www.w3.org/2001/XMLSchema" xmlns:p="http://schemas.microsoft.com/office/2006/metadata/properties" xmlns:ns2="7e19868f-4c61-4b30-b32c-5b82b15e756a" xmlns:ns3="07636cf1-8bc0-4941-9f38-bc872fb306e0" targetNamespace="http://schemas.microsoft.com/office/2006/metadata/properties" ma:root="true" ma:fieldsID="cbfaf2bad2e0fa4934733ae8d1e6437e" ns2:_="" ns3:_="">
    <xsd:import namespace="7e19868f-4c61-4b30-b32c-5b82b15e756a"/>
    <xsd:import namespace="07636cf1-8bc0-4941-9f38-bc872fb306e0"/>
    <xsd:element name="properties">
      <xsd:complexType>
        <xsd:sequence>
          <xsd:element name="documentManagement">
            <xsd:complexType>
              <xsd:all>
                <xsd:element ref="ns2:ADR_Societa" minOccurs="0"/>
                <xsd:element ref="ns2:ADR_Protocolo_Tipo" minOccurs="0"/>
                <xsd:element ref="ns2:ADR_Protocolo_Data" minOccurs="0"/>
                <xsd:element ref="ns2:ADR_Protocolo_Anno" minOccurs="0"/>
                <xsd:element ref="ns2:ADR_Protocolo_Numero" minOccurs="0"/>
                <xsd:element ref="ns2:ADR_Protocollo_Utente" minOccurs="0"/>
                <xsd:element ref="ns2:ADR_Protocollo_Ufficio" minOccurs="0"/>
                <xsd:element ref="ns2:ADR_Documento_Primario" minOccurs="0"/>
                <xsd:element ref="ns2:ADR_Numero_Allegato" minOccurs="0"/>
                <xsd:element ref="ns2:ADR_AltraNumerazione_Registro" minOccurs="0"/>
                <xsd:element ref="ns2:ADR_AltraNumerazione_Data" minOccurs="0"/>
                <xsd:element ref="ns2:ADR_AltraNumerazione_Anno" minOccurs="0"/>
                <xsd:element ref="ns2:ADR_AltraNumerazione_Numero" minOccurs="0"/>
                <xsd:element ref="ns2:ADR_Mittenti" minOccurs="0"/>
                <xsd:element ref="ns2:ADR_Destinatari" minOccurs="0"/>
                <xsd:element ref="ns2:ADR_Oggetto_Registrazione" minOccurs="0"/>
                <xsd:element ref="ns2:ADR_Descrizione" minOccurs="0"/>
                <xsd:element ref="ns2:ADR_ProtRicevuto_Rif_Originale" minOccurs="0"/>
                <xsd:element ref="ns2:ADR_ProtRicevuto_Numero" minOccurs="0"/>
                <xsd:element ref="ns2:ADR_ProtRicevuto_Anno" minOccurs="0"/>
                <xsd:element ref="ns2:ADR_Assegnatari" minOccurs="0"/>
                <xsd:element ref="ns2:ADR_InConoscenzaA" minOccurs="0"/>
                <xsd:element ref="ns2:ADR_Classificazione" minOccurs="0"/>
                <xsd:element ref="ns2:ADR_Riservatezza" minOccurs="0"/>
                <xsd:element ref="ns2:ADR_Termine_Riservatezza" minOccurs="0"/>
                <xsd:element ref="ns2:ADR_Tipologia" minOccurs="0"/>
                <xsd:element ref="ns2:ADR_Data_Documento" minOccurs="0"/>
                <xsd:element ref="ns2:ADR_Mezzo_Trasmissione" minOccurs="0"/>
                <xsd:element ref="ns2:ADR_Note" minOccurs="0"/>
                <xsd:element ref="ns2:ADR_Annullamento_DataOra" minOccurs="0"/>
                <xsd:element ref="ns2:ADR_Annullamento_EffettuatoDa" minOccurs="0"/>
                <xsd:element ref="ns2:ADR_Annullamento_Motivo" minOccurs="0"/>
                <xsd:element ref="ns2:ADR_Annullamento_AutorizzatoConAtto" minOccurs="0"/>
                <xsd:element ref="ns2:ADR_ProtRicevuto_Data" minOccurs="0"/>
                <xsd:element ref="ns2:ADR_Annullato" minOccurs="0"/>
                <xsd:element ref="ns2:ADR_Nome_File" minOccurs="0"/>
                <xsd:element ref="ns2:ADR_Firmato_Digitalmente" minOccurs="0"/>
                <xsd:element ref="ns2:ADR_FirmatoDa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9868f-4c61-4b30-b32c-5b82b15e756a" elementFormDefault="qualified">
    <xsd:import namespace="http://schemas.microsoft.com/office/2006/documentManagement/types"/>
    <xsd:import namespace="http://schemas.microsoft.com/office/infopath/2007/PartnerControls"/>
    <xsd:element name="ADR_Societa" ma:index="2" nillable="true" ma:displayName="Societa" ma:format="Dropdown" ma:internalName="ADR_Societa" ma:readOnly="false">
      <xsd:simpleType>
        <xsd:union memberTypes="dms:Text">
          <xsd:simpleType>
            <xsd:restriction base="dms:Choice">
              <xsd:enumeration value="Aeroporti di Roma S.p.A."/>
              <xsd:enumeration value="ADR Engineering S.p.A."/>
              <xsd:enumeration value="ADR Tel S.p.A."/>
              <xsd:enumeration value="ADR Advertising"/>
              <xsd:enumeration value="ADR Assistance S.r.l."/>
              <xsd:enumeration value="ADR Security S.r.l."/>
              <xsd:enumeration value="ADR Mobility S.r.l."/>
            </xsd:restriction>
          </xsd:simpleType>
        </xsd:union>
      </xsd:simpleType>
    </xsd:element>
    <xsd:element name="ADR_Protocolo_Tipo" ma:index="3" nillable="true" ma:displayName="Tipo Protocollo" ma:default="ENTRATA" ma:format="Dropdown" ma:internalName="ADR_Protocolo_Tipo" ma:readOnly="false">
      <xsd:simpleType>
        <xsd:union memberTypes="dms:Text">
          <xsd:simpleType>
            <xsd:restriction base="dms:Choice">
              <xsd:enumeration value="ENTRATA"/>
              <xsd:enumeration value="USCITA"/>
              <xsd:enumeration value="INTERNO"/>
            </xsd:restriction>
          </xsd:simpleType>
        </xsd:union>
      </xsd:simpleType>
    </xsd:element>
    <xsd:element name="ADR_Protocolo_Data" ma:index="4" nillable="true" ma:displayName="Data Protocollo" ma:format="DateTime" ma:internalName="ADR_Protocolo_Data" ma:readOnly="false">
      <xsd:simpleType>
        <xsd:restriction base="dms:DateTime"/>
      </xsd:simpleType>
    </xsd:element>
    <xsd:element name="ADR_Protocolo_Anno" ma:index="5" nillable="true" ma:displayName="Anno Protocollo" ma:indexed="true" ma:internalName="ADR_Protocolo_Anno" ma:readOnly="false">
      <xsd:simpleType>
        <xsd:restriction base="dms:Text">
          <xsd:maxLength value="4"/>
        </xsd:restriction>
      </xsd:simpleType>
    </xsd:element>
    <xsd:element name="ADR_Protocolo_Numero" ma:index="6" nillable="true" ma:displayName="N.ro Protocollo" ma:indexed="true" ma:internalName="ADR_Protocolo_Numero" ma:readOnly="false">
      <xsd:simpleType>
        <xsd:restriction base="dms:Text">
          <xsd:maxLength value="100"/>
        </xsd:restriction>
      </xsd:simpleType>
    </xsd:element>
    <xsd:element name="ADR_Protocollo_Utente" ma:index="7" nillable="true" ma:displayName="Utente Protocollo" ma:internalName="ADR_Protocollo_Utente" ma:readOnly="false">
      <xsd:simpleType>
        <xsd:restriction base="dms:Note"/>
      </xsd:simpleType>
    </xsd:element>
    <xsd:element name="ADR_Protocollo_Ufficio" ma:index="8" nillable="true" ma:displayName="Ufficio Protocollo" ma:internalName="ADR_Protocollo_Ufficio" ma:readOnly="false">
      <xsd:simpleType>
        <xsd:restriction base="dms:Note"/>
      </xsd:simpleType>
    </xsd:element>
    <xsd:element name="ADR_Documento_Primario" ma:index="9" nillable="true" ma:displayName="Documento Primario" ma:internalName="ADR_Documento_Primario" ma:readOnly="false">
      <xsd:simpleType>
        <xsd:restriction base="dms:Boolean"/>
      </xsd:simpleType>
    </xsd:element>
    <xsd:element name="ADR_Numero_Allegato" ma:index="10" nillable="true" ma:displayName="Numero di Allegato" ma:internalName="ADR_Numero_Allegato" ma:readOnly="false" ma:percentage="FALSE">
      <xsd:simpleType>
        <xsd:restriction base="dms:Number"/>
      </xsd:simpleType>
    </xsd:element>
    <xsd:element name="ADR_AltraNumerazione_Registro" ma:index="11" nillable="true" ma:displayName="Registro Altra Numerazione" ma:default="PROTOCOLLO INTERNO" ma:format="Dropdown" ma:internalName="ADR_AltraNumerazione_Registro" ma:readOnly="false">
      <xsd:simpleType>
        <xsd:union memberTypes="dms:Text">
          <xsd:simpleType>
            <xsd:restriction base="dms:Choice">
              <xsd:enumeration value="PROTOCOLLO INTERNO"/>
              <xsd:enumeration value="BOZZA"/>
              <xsd:enumeration value="STAMPA"/>
              <xsd:enumeration value="REGISTO DI PROTOCOLLO"/>
            </xsd:restriction>
          </xsd:simpleType>
        </xsd:union>
      </xsd:simpleType>
    </xsd:element>
    <xsd:element name="ADR_AltraNumerazione_Data" ma:index="12" nillable="true" ma:displayName="Data Altra Numerazione" ma:format="DateTime" ma:internalName="ADR_AltraNumerazione_Data" ma:readOnly="false">
      <xsd:simpleType>
        <xsd:restriction base="dms:DateTime"/>
      </xsd:simpleType>
    </xsd:element>
    <xsd:element name="ADR_AltraNumerazione_Anno" ma:index="13" nillable="true" ma:displayName="Anno Altra Numerazione" ma:internalName="ADR_AltraNumerazione_Anno" ma:readOnly="false">
      <xsd:simpleType>
        <xsd:restriction base="dms:Text">
          <xsd:maxLength value="4"/>
        </xsd:restriction>
      </xsd:simpleType>
    </xsd:element>
    <xsd:element name="ADR_AltraNumerazione_Numero" ma:index="14" nillable="true" ma:displayName="Numero Altra Numerazione" ma:internalName="ADR_AltraNumerazione_Numero" ma:readOnly="false" ma:percentage="FALSE">
      <xsd:simpleType>
        <xsd:restriction base="dms:Number"/>
      </xsd:simpleType>
    </xsd:element>
    <xsd:element name="ADR_Mittenti" ma:index="15" nillable="true" ma:displayName="Mittenti" ma:internalName="ADR_Mittenti" ma:readOnly="false">
      <xsd:simpleType>
        <xsd:restriction base="dms:Note"/>
      </xsd:simpleType>
    </xsd:element>
    <xsd:element name="ADR_Destinatari" ma:index="16" nillable="true" ma:displayName="Destinatari" ma:internalName="ADR_Destinatari" ma:readOnly="false">
      <xsd:simpleType>
        <xsd:restriction base="dms:Note"/>
      </xsd:simpleType>
    </xsd:element>
    <xsd:element name="ADR_Oggetto_Registrazione" ma:index="17" nillable="true" ma:displayName="Oggetto Registrazione" ma:internalName="ADR_Oggetto_Registrazione" ma:readOnly="false">
      <xsd:simpleType>
        <xsd:restriction base="dms:Note"/>
      </xsd:simpleType>
    </xsd:element>
    <xsd:element name="ADR_Descrizione" ma:index="18" nillable="true" ma:displayName="Descrizione" ma:internalName="ADR_Descrizione" ma:readOnly="false">
      <xsd:simpleType>
        <xsd:restriction base="dms:Note"/>
      </xsd:simpleType>
    </xsd:element>
    <xsd:element name="ADR_ProtRicevuto_Rif_Originale" ma:index="19" nillable="true" ma:displayName="Prot. Ricevuto Rif. Originale" ma:internalName="ADR_ProtRicevuto_Rif_Originale" ma:readOnly="false">
      <xsd:simpleType>
        <xsd:restriction base="dms:Text">
          <xsd:maxLength value="100"/>
        </xsd:restriction>
      </xsd:simpleType>
    </xsd:element>
    <xsd:element name="ADR_ProtRicevuto_Numero" ma:index="20" nillable="true" ma:displayName="Numero Rif. Originale" ma:internalName="ADR_ProtRicevuto_Numero" ma:readOnly="false">
      <xsd:simpleType>
        <xsd:restriction base="dms:Text">
          <xsd:maxLength value="100"/>
        </xsd:restriction>
      </xsd:simpleType>
    </xsd:element>
    <xsd:element name="ADR_ProtRicevuto_Anno" ma:index="21" nillable="true" ma:displayName="Anno Prot. Ricevuto" ma:internalName="ADR_ProtRicevuto_Anno" ma:readOnly="false">
      <xsd:simpleType>
        <xsd:restriction base="dms:Text">
          <xsd:maxLength value="4"/>
        </xsd:restriction>
      </xsd:simpleType>
    </xsd:element>
    <xsd:element name="ADR_Assegnatari" ma:index="22" nillable="true" ma:displayName="Assegnatari" ma:internalName="ADR_Assegnatari" ma:readOnly="false">
      <xsd:simpleType>
        <xsd:restriction base="dms:Note"/>
      </xsd:simpleType>
    </xsd:element>
    <xsd:element name="ADR_InConoscenzaA" ma:index="23" nillable="true" ma:displayName="In conoscenza a" ma:internalName="ADR_InConoscenzaA" ma:readOnly="false">
      <xsd:simpleType>
        <xsd:restriction base="dms:Note"/>
      </xsd:simpleType>
    </xsd:element>
    <xsd:element name="ADR_Classificazione" ma:index="24" nillable="true" ma:displayName="Classificazione" ma:internalName="ADR_Classificazione" ma:readOnly="false">
      <xsd:simpleType>
        <xsd:restriction base="dms:Note"/>
      </xsd:simpleType>
    </xsd:element>
    <xsd:element name="ADR_Riservatezza" ma:index="25" nillable="true" ma:displayName="Riservatezza" ma:default="RISERVATEZZA" ma:format="Dropdown" ma:internalName="ADR_Riservatezza" ma:readOnly="false">
      <xsd:simpleType>
        <xsd:union memberTypes="dms:Text">
          <xsd:simpleType>
            <xsd:restriction base="dms:Choice">
              <xsd:enumeration value="RISERVATEZZA"/>
            </xsd:restriction>
          </xsd:simpleType>
        </xsd:union>
      </xsd:simpleType>
    </xsd:element>
    <xsd:element name="ADR_Termine_Riservatezza" ma:index="26" nillable="true" ma:displayName="Termine Riservatezza" ma:format="DateOnly" ma:internalName="ADR_Termine_Riservatezza" ma:readOnly="false">
      <xsd:simpleType>
        <xsd:restriction base="dms:DateTime"/>
      </xsd:simpleType>
    </xsd:element>
    <xsd:element name="ADR_Tipologia" ma:index="27" nillable="true" ma:displayName="Tipologia" ma:internalName="ADR_Tipologia" ma:readOnly="false">
      <xsd:simpleType>
        <xsd:restriction base="dms:Text">
          <xsd:maxLength value="250"/>
        </xsd:restriction>
      </xsd:simpleType>
    </xsd:element>
    <xsd:element name="ADR_Data_Documento" ma:index="28" nillable="true" ma:displayName="Data Documento" ma:format="DateOnly" ma:internalName="ADR_Data_Documento" ma:readOnly="false">
      <xsd:simpleType>
        <xsd:restriction base="dms:DateTime"/>
      </xsd:simpleType>
    </xsd:element>
    <xsd:element name="ADR_Mezzo_Trasmissione" ma:index="29" nillable="true" ma:displayName="Mezzo ed estremi di trasmissione" ma:internalName="ADR_Mezzo_Trasmissione" ma:readOnly="false">
      <xsd:simpleType>
        <xsd:restriction base="dms:Note"/>
      </xsd:simpleType>
    </xsd:element>
    <xsd:element name="ADR_Note" ma:index="30" nillable="true" ma:displayName="Note" ma:internalName="ADR_Note" ma:readOnly="false">
      <xsd:simpleType>
        <xsd:restriction base="dms:Note"/>
      </xsd:simpleType>
    </xsd:element>
    <xsd:element name="ADR_Annullamento_DataOra" ma:index="31" nillable="true" ma:displayName="Data Ora Annullamento" ma:format="DateTime" ma:internalName="ADR_Annullamento_DataOra" ma:readOnly="false">
      <xsd:simpleType>
        <xsd:restriction base="dms:DateTime"/>
      </xsd:simpleType>
    </xsd:element>
    <xsd:element name="ADR_Annullamento_EffettuatoDa" ma:index="32" nillable="true" ma:displayName="Annullamento Effettuato da" ma:internalName="ADR_Annullamento_EffettuatoDa" ma:readOnly="false">
      <xsd:simpleType>
        <xsd:restriction base="dms:Note"/>
      </xsd:simpleType>
    </xsd:element>
    <xsd:element name="ADR_Annullamento_Motivo" ma:index="33" nillable="true" ma:displayName="Motivo Annullamento" ma:internalName="ADR_Annullamento_Motivo" ma:readOnly="false">
      <xsd:simpleType>
        <xsd:restriction base="dms:Note"/>
      </xsd:simpleType>
    </xsd:element>
    <xsd:element name="ADR_Annullamento_AutorizzatoConAtto" ma:index="34" nillable="true" ma:displayName="Annullamento Autorizzato con atto" ma:internalName="ADR_Annullamento_AutorizzatoConAtto" ma:readOnly="false">
      <xsd:simpleType>
        <xsd:restriction base="dms:Text">
          <xsd:maxLength value="250"/>
        </xsd:restriction>
      </xsd:simpleType>
    </xsd:element>
    <xsd:element name="ADR_ProtRicevuto_Data" ma:index="35" nillable="true" ma:displayName="Data Prot. Ricevuto" ma:format="DateOnly" ma:internalName="ADR_ProtRicevuto_Data" ma:readOnly="false">
      <xsd:simpleType>
        <xsd:restriction base="dms:DateTime"/>
      </xsd:simpleType>
    </xsd:element>
    <xsd:element name="ADR_Annullato" ma:index="36" nillable="true" ma:displayName="Annullato" ma:internalName="ADR_Annullato" ma:readOnly="false">
      <xsd:simpleType>
        <xsd:restriction base="dms:Boolean"/>
      </xsd:simpleType>
    </xsd:element>
    <xsd:element name="ADR_Nome_File" ma:index="37" nillable="true" ma:displayName="Nome File" ma:internalName="ADR_Nome_File" ma:readOnly="false">
      <xsd:simpleType>
        <xsd:restriction base="dms:Note"/>
      </xsd:simpleType>
    </xsd:element>
    <xsd:element name="ADR_Firmato_Digitalmente" ma:index="38" nillable="true" ma:displayName="Firmato Digitalmente" ma:internalName="ADR_Firmato_Digitalmente" ma:readOnly="false">
      <xsd:simpleType>
        <xsd:restriction base="dms:Boolean"/>
      </xsd:simpleType>
    </xsd:element>
    <xsd:element name="ADR_FirmatoDa" ma:index="39" nillable="true" ma:displayName="Firmato da" ma:internalName="ADR_FirmatoDa" ma:readOnly="false">
      <xsd:simpleType>
        <xsd:restriction base="dms:Note"/>
      </xsd:simpleType>
    </xsd:element>
    <xsd:element name="TaxCatchAll" ma:index="58" nillable="true" ma:displayName="Taxonomy Catch All Column" ma:hidden="true" ma:list="{b6156b1f-6c8c-4583-a277-ae08b67ea998}" ma:internalName="TaxCatchAll" ma:showField="CatchAllData" ma:web="7e19868f-4c61-4b30-b32c-5b82b15e75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36cf1-8bc0-4941-9f38-bc872fb30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48" nillable="true" ma:displayName="Tags" ma:internalName="MediaServiceAutoTags" ma:readOnly="true">
      <xsd:simpleType>
        <xsd:restriction base="dms:Text"/>
      </xsd:simpleType>
    </xsd:element>
    <xsd:element name="MediaServiceGenerationTime" ma:index="4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5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5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53" nillable="true" ma:displayName="Location" ma:internalName="MediaServiceLocation" ma:readOnly="true">
      <xsd:simpleType>
        <xsd:restriction base="dms:Text"/>
      </xsd:simpleType>
    </xsd:element>
    <xsd:element name="MediaServiceAutoKeyPoints" ma:index="5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57" nillable="true" ma:taxonomy="true" ma:internalName="lcf76f155ced4ddcb4097134ff3c332f" ma:taxonomyFieldName="MediaServiceImageTags" ma:displayName="Tag immagine" ma:readOnly="false" ma:fieldId="{5cf76f15-5ced-4ddc-b409-7134ff3c332f}" ma:taxonomyMulti="true" ma:sspId="bd44de9d-8129-410f-b35a-84cf76ddb2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5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4" ma:displayName="Tipo di contenuto"/>
        <xsd:element ref="dc:title" minOccurs="0" maxOccurs="1" ma:index="1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R_Destinatari xmlns="7e19868f-4c61-4b30-b32c-5b82b15e756a" xsi:nil="true"/>
    <ADR_Annullamento_AutorizzatoConAtto xmlns="7e19868f-4c61-4b30-b32c-5b82b15e756a" xsi:nil="true"/>
    <ADR_AltraNumerazione_Registro xmlns="7e19868f-4c61-4b30-b32c-5b82b15e756a">PROTOCOLLO INTERNO</ADR_AltraNumerazione_Registro>
    <ADR_Data_Documento xmlns="7e19868f-4c61-4b30-b32c-5b82b15e756a" xsi:nil="true"/>
    <lcf76f155ced4ddcb4097134ff3c332f xmlns="07636cf1-8bc0-4941-9f38-bc872fb306e0">
      <Terms xmlns="http://schemas.microsoft.com/office/infopath/2007/PartnerControls"/>
    </lcf76f155ced4ddcb4097134ff3c332f>
    <TaxCatchAll xmlns="7e19868f-4c61-4b30-b32c-5b82b15e756a" xsi:nil="true"/>
    <ADR_Protocolo_Anno xmlns="7e19868f-4c61-4b30-b32c-5b82b15e756a" xsi:nil="true"/>
    <ADR_Oggetto_Registrazione xmlns="7e19868f-4c61-4b30-b32c-5b82b15e756a" xsi:nil="true"/>
    <ADR_Documento_Primario xmlns="7e19868f-4c61-4b30-b32c-5b82b15e756a" xsi:nil="true"/>
    <ADR_AltraNumerazione_Numero xmlns="7e19868f-4c61-4b30-b32c-5b82b15e756a" xsi:nil="true"/>
    <ADR_Annullamento_DataOra xmlns="7e19868f-4c61-4b30-b32c-5b82b15e756a" xsi:nil="true"/>
    <ADR_Numero_Allegato xmlns="7e19868f-4c61-4b30-b32c-5b82b15e756a" xsi:nil="true"/>
    <ADR_Riservatezza xmlns="7e19868f-4c61-4b30-b32c-5b82b15e756a">RISERVATEZZA</ADR_Riservatezza>
    <ADR_Mittenti xmlns="7e19868f-4c61-4b30-b32c-5b82b15e756a" xsi:nil="true"/>
    <ADR_Assegnatari xmlns="7e19868f-4c61-4b30-b32c-5b82b15e756a" xsi:nil="true"/>
    <ADR_Classificazione xmlns="7e19868f-4c61-4b30-b32c-5b82b15e756a" xsi:nil="true"/>
    <ADR_Nome_File xmlns="7e19868f-4c61-4b30-b32c-5b82b15e756a" xsi:nil="true"/>
    <ADR_Protocollo_Ufficio xmlns="7e19868f-4c61-4b30-b32c-5b82b15e756a" xsi:nil="true"/>
    <ADR_ProtRicevuto_Anno xmlns="7e19868f-4c61-4b30-b32c-5b82b15e756a" xsi:nil="true"/>
    <ADR_AltraNumerazione_Anno xmlns="7e19868f-4c61-4b30-b32c-5b82b15e756a" xsi:nil="true"/>
    <ADR_Annullamento_EffettuatoDa xmlns="7e19868f-4c61-4b30-b32c-5b82b15e756a" xsi:nil="true"/>
    <ADR_Firmato_Digitalmente xmlns="7e19868f-4c61-4b30-b32c-5b82b15e756a" xsi:nil="true"/>
    <ADR_Termine_Riservatezza xmlns="7e19868f-4c61-4b30-b32c-5b82b15e756a" xsi:nil="true"/>
    <ADR_ProtRicevuto_Data xmlns="7e19868f-4c61-4b30-b32c-5b82b15e756a" xsi:nil="true"/>
    <ADR_FirmatoDa xmlns="7e19868f-4c61-4b30-b32c-5b82b15e756a" xsi:nil="true"/>
    <ADR_ProtRicevuto_Rif_Originale xmlns="7e19868f-4c61-4b30-b32c-5b82b15e756a" xsi:nil="true"/>
    <ADR_Descrizione xmlns="7e19868f-4c61-4b30-b32c-5b82b15e756a" xsi:nil="true"/>
    <ADR_InConoscenzaA xmlns="7e19868f-4c61-4b30-b32c-5b82b15e756a" xsi:nil="true"/>
    <ADR_Annullamento_Motivo xmlns="7e19868f-4c61-4b30-b32c-5b82b15e756a" xsi:nil="true"/>
    <ADR_Annullato xmlns="7e19868f-4c61-4b30-b32c-5b82b15e756a" xsi:nil="true"/>
    <ADR_Protocolo_Tipo xmlns="7e19868f-4c61-4b30-b32c-5b82b15e756a">ENTRATA</ADR_Protocolo_Tipo>
    <ADR_ProtRicevuto_Numero xmlns="7e19868f-4c61-4b30-b32c-5b82b15e756a" xsi:nil="true"/>
    <ADR_Protocollo_Utente xmlns="7e19868f-4c61-4b30-b32c-5b82b15e756a" xsi:nil="true"/>
    <ADR_Tipologia xmlns="7e19868f-4c61-4b30-b32c-5b82b15e756a" xsi:nil="true"/>
    <ADR_Note xmlns="7e19868f-4c61-4b30-b32c-5b82b15e756a" xsi:nil="true"/>
    <ADR_Protocolo_Numero xmlns="7e19868f-4c61-4b30-b32c-5b82b15e756a" xsi:nil="true"/>
    <ADR_AltraNumerazione_Data xmlns="7e19868f-4c61-4b30-b32c-5b82b15e756a" xsi:nil="true"/>
    <ADR_Societa xmlns="7e19868f-4c61-4b30-b32c-5b82b15e756a" xsi:nil="true"/>
    <ADR_Protocolo_Data xmlns="7e19868f-4c61-4b30-b32c-5b82b15e756a" xsi:nil="true"/>
    <ADR_Mezzo_Trasmissione xmlns="7e19868f-4c61-4b30-b32c-5b82b15e756a" xsi:nil="true"/>
  </documentManagement>
</p:properties>
</file>

<file path=customXml/itemProps1.xml><?xml version="1.0" encoding="utf-8"?>
<ds:datastoreItem xmlns:ds="http://schemas.openxmlformats.org/officeDocument/2006/customXml" ds:itemID="{D9CA736E-18C1-4C78-BC71-3706828FD9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CCDB59-B798-4A99-B4AC-0A4A271DAC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19868f-4c61-4b30-b32c-5b82b15e756a"/>
    <ds:schemaRef ds:uri="07636cf1-8bc0-4941-9f38-bc872fb30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369C1E-C1DF-4EAB-850E-6D473EA882F5}">
  <ds:schemaRefs>
    <ds:schemaRef ds:uri="http://schemas.microsoft.com/office/2006/metadata/properties"/>
    <ds:schemaRef ds:uri="http://schemas.microsoft.com/office/infopath/2007/PartnerControls"/>
    <ds:schemaRef ds:uri="7e19868f-4c61-4b30-b32c-5b82b15e756a"/>
    <ds:schemaRef ds:uri="07636cf1-8bc0-4941-9f38-bc872fb306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Gara 2026</vt:lpstr>
    </vt:vector>
  </TitlesOfParts>
  <Company>Autovie Venete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Prot__29_10_2024_0039000_All_2</dc:title>
  <dc:creator>Ilaria Carolina Giudici</dc:creator>
  <cp:lastModifiedBy>Pier Francesco Del Conte</cp:lastModifiedBy>
  <cp:lastPrinted>2025-02-14T10:53:47Z</cp:lastPrinted>
  <dcterms:created xsi:type="dcterms:W3CDTF">2017-12-06T09:34:47Z</dcterms:created>
  <dcterms:modified xsi:type="dcterms:W3CDTF">2025-02-14T10:54:00Z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0x01010027C02BB4E526D147AAFF2DEF71DD1955007877BF5ECD713A44B47E5BCFC5B6FFBB</vt:lpwstr>
  </property>
</Properties>
</file>