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D0D17C41-05BC-4869-BC29-9BF77527C289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ANAGRAFICA E CONSUMI" sheetId="2" r:id="rId1"/>
  </sheets>
  <definedNames>
    <definedName name="_xlnm._FilterDatabase" localSheetId="0" hidden="1">'ANAGRAFICA E CONSUMI'!$B$8:$J$60</definedName>
    <definedName name="YEAR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" l="1"/>
  <c r="F78" i="2"/>
  <c r="I69" i="2"/>
  <c r="I71" i="2"/>
  <c r="I68" i="2"/>
  <c r="I75" i="2"/>
  <c r="I72" i="2"/>
  <c r="I67" i="2"/>
  <c r="I73" i="2"/>
  <c r="I77" i="2"/>
  <c r="E78" i="2"/>
  <c r="I76" i="2"/>
  <c r="I74" i="2"/>
  <c r="D78" i="2"/>
  <c r="I66" i="2"/>
  <c r="I78" i="2"/>
</calcChain>
</file>

<file path=xl/sharedStrings.xml><?xml version="1.0" encoding="utf-8"?>
<sst xmlns="http://schemas.openxmlformats.org/spreadsheetml/2006/main" count="218" uniqueCount="83">
  <si>
    <t>TOTALE</t>
  </si>
  <si>
    <t>MESE</t>
  </si>
  <si>
    <t>POD</t>
  </si>
  <si>
    <t>Comune</t>
  </si>
  <si>
    <t>Indirizzo</t>
  </si>
  <si>
    <t>N° civ</t>
  </si>
  <si>
    <t>Cap</t>
  </si>
  <si>
    <t>Prov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</si>
  <si>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</si>
  <si>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</si>
  <si>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</si>
  <si>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</si>
  <si>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</si>
  <si>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</si>
  <si>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</si>
  <si>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</si>
  <si>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</si>
  <si>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</si>
  <si>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</si>
  <si>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</si>
  <si>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</si>
  <si>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>N</t>
  </si>
  <si>
    <t xml:space="preserve"> F1</t>
  </si>
  <si>
    <t xml:space="preserve"> F2</t>
  </si>
  <si>
    <t>F3</t>
  </si>
  <si>
    <t>TIPOLGIA UTENZA (AUTOSTRADA, GALLERIA, STAZ. AUT…)</t>
  </si>
  <si>
    <t>TIPOLOGIA USO (AU/IP)</t>
  </si>
  <si>
    <t>POTENZA (KW)</t>
  </si>
  <si>
    <t xml:space="preserve">QUOTA ENERGIA VERDE </t>
  </si>
  <si>
    <t xml:space="preserve">F0 </t>
  </si>
  <si>
    <t>% su quantità totale</t>
  </si>
  <si>
    <t>IT001E00019949</t>
  </si>
  <si>
    <t>IT001E00108127</t>
  </si>
  <si>
    <t>IT001E00204739</t>
  </si>
  <si>
    <t>IT001E00205946</t>
  </si>
  <si>
    <t>IT001E00220178</t>
  </si>
  <si>
    <t>IT001E61300521</t>
  </si>
  <si>
    <t>IT001E63525748</t>
  </si>
  <si>
    <t>IT001E63525751</t>
  </si>
  <si>
    <t>IT001E63525752</t>
  </si>
  <si>
    <t>IT001E63807833</t>
  </si>
  <si>
    <t>IT001E63822343</t>
  </si>
  <si>
    <t>IT001E63822884</t>
  </si>
  <si>
    <t>IT001E63822920</t>
  </si>
  <si>
    <t>IT001E63828106</t>
  </si>
  <si>
    <t>IT001E68657669</t>
  </si>
  <si>
    <t>IT002E5409234A</t>
  </si>
  <si>
    <t>IT002E9158303A</t>
  </si>
  <si>
    <t>VIA PIER PAOLO RACCHETTI</t>
  </si>
  <si>
    <t>-</t>
  </si>
  <si>
    <t>RM</t>
  </si>
  <si>
    <t>MT</t>
  </si>
  <si>
    <t>FIUMICINO</t>
  </si>
  <si>
    <t>AEROPORTO DI FIUMICINO</t>
  </si>
  <si>
    <t>IT616E11111111</t>
  </si>
  <si>
    <t>BT</t>
  </si>
  <si>
    <t>VIA DI TORRIMPIETRA</t>
  </si>
  <si>
    <t>VIA AURELIA, km 24</t>
  </si>
  <si>
    <t>VIA LAGO DI TRAIANO</t>
  </si>
  <si>
    <t>VIA MARIA CRISTINA</t>
  </si>
  <si>
    <t>VIA DELL'AEROPORTO DI FIUMICINO</t>
  </si>
  <si>
    <t>EX SANITÀ AEREA</t>
  </si>
  <si>
    <t>VIA CAPITELLO (FREGENE)</t>
  </si>
  <si>
    <t>VIA LUIGI MARIA ARCONATI</t>
  </si>
  <si>
    <t>VIA PORTUENSE</t>
  </si>
  <si>
    <t>IT617E11111111</t>
  </si>
  <si>
    <t>IT001E60593462</t>
  </si>
  <si>
    <t>IT001E60593464</t>
  </si>
  <si>
    <t>IT617E00000225</t>
  </si>
  <si>
    <t>CIAMPINO</t>
  </si>
  <si>
    <t>VIA APPIA NUOVA</t>
  </si>
  <si>
    <t>VIA PALAVERTA</t>
  </si>
  <si>
    <t>VIA CARLO PIRZIO BIROLI</t>
  </si>
  <si>
    <t>TENSIONE (MT/BT)</t>
  </si>
  <si>
    <t>IT630E00000008</t>
  </si>
  <si>
    <t>IT001E12157741</t>
  </si>
  <si>
    <t>SNC</t>
  </si>
  <si>
    <t>Loc Stazione Termini</t>
  </si>
  <si>
    <t>Via Fratelli Wright</t>
  </si>
  <si>
    <t>PREVISIONE CONSUMI 2026 SUDDIVISI PER MESE E FASCIA ORARIA (kWh)</t>
  </si>
  <si>
    <t xml:space="preserve">       TABELLA ANAGRAFICA PUNTI DI PRELIEVO 2026</t>
  </si>
  <si>
    <r>
      <rPr>
        <b/>
        <sz val="14"/>
        <color rgb="FF000000"/>
        <rFont val="Times New Roman"/>
        <family val="1"/>
      </rPr>
      <t xml:space="preserve">                                    ( 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</si>
  <si>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   AEROPORTI DI ROMA: ANAGRAFICA PUNTI DI PRELIEVO E PREVISIONE DEI CONSUMI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</si>
</sst>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" fontId="1" fillId="0" borderId="3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9" fontId="0" fillId="0" borderId="17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quotePrefix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4"/>
  <sheetViews>
    <sheetView tabSelected="1" view="pageLayout" zoomScale="80" zoomScaleNormal="100" zoomScalePageLayoutView="80" workbookViewId="0">
      <selection activeCell="A4" sqref="A4:J4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29" style="6" customWidth="1"/>
    <col min="5" max="5" width="14" style="5" customWidth="1"/>
    <col min="6" max="6" width="12.85546875" style="5" bestFit="1" customWidth="1"/>
    <col min="7" max="8" width="11.140625" style="5" customWidth="1"/>
    <col min="9" max="9" width="12.85546875" style="5" bestFit="1" customWidth="1"/>
    <col min="10" max="10" width="12.85546875" style="5" customWidth="1"/>
    <col min="11" max="11" width="16.7109375" customWidth="1"/>
    <col min="12" max="12" width="18.140625" customWidth="1"/>
    <col min="13" max="16" width="20.7109375" customWidth="1"/>
    <col min="17" max="17" width="24.140625" customWidth="1"/>
  </cols>
  <sheetData>
    <row r="2" spans="1:11" ht="18.75" x14ac:dyDescent="0.3">
      <c r="A2" s="32" t="s">
        <v>81</v>
      </c>
      <c r="B2" s="32"/>
      <c r="C2" s="32"/>
      <c r="D2" s="32"/>
      <c r="E2" s="32"/>
      <c r="F2" s="32"/>
      <c r="G2" s="32"/>
      <c r="H2" s="32"/>
      <c r="I2" s="32"/>
      <c r="J2" s="32"/>
    </row>
    <row r="4" spans="1:11" ht="15.75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  <c r="J4" s="33"/>
    </row>
    <row r="6" spans="1:11" x14ac:dyDescent="0.25">
      <c r="A6" s="34" t="s">
        <v>80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8" spans="1:11" ht="7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73</v>
      </c>
      <c r="I8" s="1" t="s">
        <v>26</v>
      </c>
      <c r="J8" s="1" t="s">
        <v>27</v>
      </c>
      <c r="K8" s="1" t="s">
        <v>25</v>
      </c>
    </row>
    <row r="9" spans="1:11" x14ac:dyDescent="0.25">
      <c r="A9" s="4">
        <v>1</v>
      </c>
      <c r="B9" s="21" t="s">
        <v>54</v>
      </c>
      <c r="C9" s="21" t="s">
        <v>52</v>
      </c>
      <c r="D9" s="2" t="s">
        <v>48</v>
      </c>
      <c r="E9" s="3">
        <v>1</v>
      </c>
      <c r="F9" s="23" t="s">
        <v>49</v>
      </c>
      <c r="G9" s="21" t="s">
        <v>50</v>
      </c>
      <c r="H9" s="21" t="s">
        <v>51</v>
      </c>
      <c r="I9" s="23" t="s">
        <v>49</v>
      </c>
      <c r="J9" s="24">
        <v>60000</v>
      </c>
      <c r="K9" s="3"/>
    </row>
    <row r="10" spans="1:11" x14ac:dyDescent="0.25">
      <c r="A10" s="4">
        <v>2</v>
      </c>
      <c r="B10" s="21" t="s">
        <v>31</v>
      </c>
      <c r="C10" s="21" t="s">
        <v>52</v>
      </c>
      <c r="D10" s="2" t="s">
        <v>53</v>
      </c>
      <c r="E10" s="23" t="s">
        <v>49</v>
      </c>
      <c r="F10" s="23" t="s">
        <v>49</v>
      </c>
      <c r="G10" s="21" t="s">
        <v>50</v>
      </c>
      <c r="H10" s="21" t="s">
        <v>51</v>
      </c>
      <c r="I10" s="23" t="s">
        <v>49</v>
      </c>
      <c r="J10" s="3">
        <v>500</v>
      </c>
      <c r="K10" s="3"/>
    </row>
    <row r="11" spans="1:11" x14ac:dyDescent="0.25">
      <c r="A11" s="4">
        <v>3</v>
      </c>
      <c r="B11" s="21" t="s">
        <v>32</v>
      </c>
      <c r="C11" s="21" t="s">
        <v>52</v>
      </c>
      <c r="D11" s="2" t="s">
        <v>53</v>
      </c>
      <c r="E11" s="23" t="s">
        <v>49</v>
      </c>
      <c r="F11" s="23" t="s">
        <v>49</v>
      </c>
      <c r="G11" s="21" t="s">
        <v>50</v>
      </c>
      <c r="H11" s="21" t="s">
        <v>51</v>
      </c>
      <c r="I11" s="23" t="s">
        <v>49</v>
      </c>
      <c r="J11" s="24">
        <v>1688</v>
      </c>
      <c r="K11" s="3"/>
    </row>
    <row r="12" spans="1:11" x14ac:dyDescent="0.25">
      <c r="A12" s="4">
        <v>4</v>
      </c>
      <c r="B12" s="21" t="s">
        <v>33</v>
      </c>
      <c r="C12" s="21" t="s">
        <v>52</v>
      </c>
      <c r="D12" s="2" t="s">
        <v>53</v>
      </c>
      <c r="E12" s="23" t="s">
        <v>49</v>
      </c>
      <c r="F12" s="23" t="s">
        <v>49</v>
      </c>
      <c r="G12" s="21" t="s">
        <v>50</v>
      </c>
      <c r="H12" s="21" t="s">
        <v>51</v>
      </c>
      <c r="I12" s="23" t="s">
        <v>49</v>
      </c>
      <c r="J12" s="24">
        <v>1875</v>
      </c>
      <c r="K12" s="3"/>
    </row>
    <row r="13" spans="1:11" x14ac:dyDescent="0.25">
      <c r="A13" s="4">
        <v>5</v>
      </c>
      <c r="B13" s="22" t="s">
        <v>34</v>
      </c>
      <c r="C13" s="21" t="s">
        <v>52</v>
      </c>
      <c r="D13" s="2" t="s">
        <v>53</v>
      </c>
      <c r="E13" s="23" t="s">
        <v>49</v>
      </c>
      <c r="F13" s="23" t="s">
        <v>49</v>
      </c>
      <c r="G13" s="21" t="s">
        <v>50</v>
      </c>
      <c r="H13" s="21" t="s">
        <v>51</v>
      </c>
      <c r="I13" s="23" t="s">
        <v>49</v>
      </c>
      <c r="J13" s="3">
        <v>506</v>
      </c>
      <c r="K13" s="3"/>
    </row>
    <row r="14" spans="1:11" x14ac:dyDescent="0.25">
      <c r="A14" s="4">
        <v>6</v>
      </c>
      <c r="B14" s="22" t="s">
        <v>35</v>
      </c>
      <c r="C14" s="21" t="s">
        <v>52</v>
      </c>
      <c r="D14" s="2" t="s">
        <v>53</v>
      </c>
      <c r="E14" s="23" t="s">
        <v>49</v>
      </c>
      <c r="F14" s="23" t="s">
        <v>49</v>
      </c>
      <c r="G14" s="21" t="s">
        <v>50</v>
      </c>
      <c r="H14" s="21" t="s">
        <v>51</v>
      </c>
      <c r="I14" s="23" t="s">
        <v>49</v>
      </c>
      <c r="J14" s="3">
        <v>438</v>
      </c>
      <c r="K14" s="3"/>
    </row>
    <row r="15" spans="1:11" x14ac:dyDescent="0.25">
      <c r="A15" s="4">
        <v>7</v>
      </c>
      <c r="B15" s="22" t="s">
        <v>36</v>
      </c>
      <c r="C15" s="21" t="s">
        <v>52</v>
      </c>
      <c r="D15" s="2" t="s">
        <v>53</v>
      </c>
      <c r="E15" s="23" t="s">
        <v>49</v>
      </c>
      <c r="F15" s="23" t="s">
        <v>49</v>
      </c>
      <c r="G15" s="21" t="s">
        <v>50</v>
      </c>
      <c r="H15" s="21" t="s">
        <v>51</v>
      </c>
      <c r="I15" s="23" t="s">
        <v>49</v>
      </c>
      <c r="J15" s="3">
        <v>1.7</v>
      </c>
      <c r="K15" s="3"/>
    </row>
    <row r="16" spans="1:11" x14ac:dyDescent="0.25">
      <c r="A16" s="4">
        <v>8</v>
      </c>
      <c r="B16" s="22" t="s">
        <v>37</v>
      </c>
      <c r="C16" s="21" t="s">
        <v>52</v>
      </c>
      <c r="D16" s="2" t="s">
        <v>58</v>
      </c>
      <c r="E16" s="3">
        <v>134</v>
      </c>
      <c r="F16" s="23" t="s">
        <v>49</v>
      </c>
      <c r="G16" s="21" t="s">
        <v>50</v>
      </c>
      <c r="H16" s="21" t="s">
        <v>55</v>
      </c>
      <c r="I16" s="23" t="s">
        <v>49</v>
      </c>
      <c r="J16" s="3">
        <v>6.6</v>
      </c>
      <c r="K16" s="3"/>
    </row>
    <row r="17" spans="1:11" x14ac:dyDescent="0.25">
      <c r="A17" s="4">
        <v>9</v>
      </c>
      <c r="B17" s="22" t="s">
        <v>38</v>
      </c>
      <c r="C17" s="21" t="s">
        <v>52</v>
      </c>
      <c r="D17" s="2" t="s">
        <v>56</v>
      </c>
      <c r="E17" s="23" t="s">
        <v>49</v>
      </c>
      <c r="F17" s="23" t="s">
        <v>49</v>
      </c>
      <c r="G17" s="21" t="s">
        <v>50</v>
      </c>
      <c r="H17" s="21" t="s">
        <v>55</v>
      </c>
      <c r="I17" s="23" t="s">
        <v>49</v>
      </c>
      <c r="J17" s="3">
        <v>3.3</v>
      </c>
      <c r="K17" s="3"/>
    </row>
    <row r="18" spans="1:11" x14ac:dyDescent="0.25">
      <c r="A18" s="4">
        <v>10</v>
      </c>
      <c r="B18" s="22" t="s">
        <v>39</v>
      </c>
      <c r="C18" s="21" t="s">
        <v>52</v>
      </c>
      <c r="D18" s="2" t="s">
        <v>58</v>
      </c>
      <c r="E18" s="3">
        <v>134</v>
      </c>
      <c r="F18" s="23" t="s">
        <v>49</v>
      </c>
      <c r="G18" s="21" t="s">
        <v>50</v>
      </c>
      <c r="H18" s="21" t="s">
        <v>55</v>
      </c>
      <c r="I18" s="23" t="s">
        <v>49</v>
      </c>
      <c r="J18" s="3">
        <v>3.3</v>
      </c>
      <c r="K18" s="3"/>
    </row>
    <row r="19" spans="1:11" x14ac:dyDescent="0.25">
      <c r="A19" s="4">
        <v>11</v>
      </c>
      <c r="B19" s="22" t="s">
        <v>40</v>
      </c>
      <c r="C19" s="21" t="s">
        <v>52</v>
      </c>
      <c r="D19" s="2" t="s">
        <v>59</v>
      </c>
      <c r="E19" s="23">
        <v>250</v>
      </c>
      <c r="F19" s="23" t="s">
        <v>49</v>
      </c>
      <c r="G19" s="21" t="s">
        <v>50</v>
      </c>
      <c r="H19" s="21" t="s">
        <v>55</v>
      </c>
      <c r="I19" s="23" t="s">
        <v>49</v>
      </c>
      <c r="J19" s="3">
        <v>7.7</v>
      </c>
      <c r="K19" s="3"/>
    </row>
    <row r="20" spans="1:11" x14ac:dyDescent="0.25">
      <c r="A20" s="4">
        <v>12</v>
      </c>
      <c r="B20" s="22" t="s">
        <v>41</v>
      </c>
      <c r="C20" s="21" t="s">
        <v>52</v>
      </c>
      <c r="D20" s="2" t="s">
        <v>57</v>
      </c>
      <c r="E20" s="3"/>
      <c r="F20" s="23" t="s">
        <v>49</v>
      </c>
      <c r="G20" s="21" t="s">
        <v>50</v>
      </c>
      <c r="H20" s="21" t="s">
        <v>55</v>
      </c>
      <c r="I20" s="23" t="s">
        <v>49</v>
      </c>
      <c r="J20" s="3">
        <v>55</v>
      </c>
      <c r="K20" s="3"/>
    </row>
    <row r="21" spans="1:11" x14ac:dyDescent="0.25">
      <c r="A21" s="4">
        <v>13</v>
      </c>
      <c r="B21" s="22" t="s">
        <v>42</v>
      </c>
      <c r="C21" s="21" t="s">
        <v>52</v>
      </c>
      <c r="D21" s="2" t="s">
        <v>60</v>
      </c>
      <c r="E21" s="23" t="s">
        <v>49</v>
      </c>
      <c r="F21" s="23" t="s">
        <v>49</v>
      </c>
      <c r="G21" s="21" t="s">
        <v>50</v>
      </c>
      <c r="H21" s="21" t="s">
        <v>55</v>
      </c>
      <c r="I21" s="23" t="s">
        <v>49</v>
      </c>
      <c r="J21" s="3">
        <v>11</v>
      </c>
      <c r="K21" s="3"/>
    </row>
    <row r="22" spans="1:11" x14ac:dyDescent="0.25">
      <c r="A22" s="4">
        <v>14</v>
      </c>
      <c r="B22" s="22" t="s">
        <v>43</v>
      </c>
      <c r="C22" s="21" t="s">
        <v>52</v>
      </c>
      <c r="D22" s="2" t="s">
        <v>61</v>
      </c>
      <c r="E22" s="23" t="s">
        <v>49</v>
      </c>
      <c r="F22" s="23" t="s">
        <v>49</v>
      </c>
      <c r="G22" s="21" t="s">
        <v>50</v>
      </c>
      <c r="H22" s="21" t="s">
        <v>55</v>
      </c>
      <c r="I22" s="23" t="s">
        <v>49</v>
      </c>
      <c r="J22" s="3">
        <v>48</v>
      </c>
      <c r="K22" s="3"/>
    </row>
    <row r="23" spans="1:11" x14ac:dyDescent="0.25">
      <c r="A23" s="4">
        <v>15</v>
      </c>
      <c r="B23" s="22" t="s">
        <v>44</v>
      </c>
      <c r="C23" s="21" t="s">
        <v>52</v>
      </c>
      <c r="D23" s="2" t="s">
        <v>62</v>
      </c>
      <c r="E23" s="23" t="s">
        <v>49</v>
      </c>
      <c r="F23" s="23" t="s">
        <v>49</v>
      </c>
      <c r="G23" s="21" t="s">
        <v>50</v>
      </c>
      <c r="H23" s="21" t="s">
        <v>55</v>
      </c>
      <c r="I23" s="23" t="s">
        <v>49</v>
      </c>
      <c r="J23" s="3">
        <v>1.7</v>
      </c>
      <c r="K23" s="3"/>
    </row>
    <row r="24" spans="1:11" x14ac:dyDescent="0.25">
      <c r="A24" s="4">
        <v>16</v>
      </c>
      <c r="B24" s="22" t="s">
        <v>45</v>
      </c>
      <c r="C24" s="21" t="s">
        <v>52</v>
      </c>
      <c r="D24" s="2" t="s">
        <v>60</v>
      </c>
      <c r="E24" s="23" t="s">
        <v>49</v>
      </c>
      <c r="F24" s="23" t="s">
        <v>49</v>
      </c>
      <c r="G24" s="21" t="s">
        <v>50</v>
      </c>
      <c r="H24" s="21" t="s">
        <v>55</v>
      </c>
      <c r="I24" s="23" t="s">
        <v>49</v>
      </c>
      <c r="J24" s="3">
        <v>1.7</v>
      </c>
      <c r="K24" s="3"/>
    </row>
    <row r="25" spans="1:11" x14ac:dyDescent="0.25">
      <c r="A25" s="4">
        <v>17</v>
      </c>
      <c r="B25" s="22" t="s">
        <v>46</v>
      </c>
      <c r="C25" s="21" t="s">
        <v>52</v>
      </c>
      <c r="D25" s="2" t="s">
        <v>63</v>
      </c>
      <c r="E25" s="23" t="s">
        <v>49</v>
      </c>
      <c r="F25" s="23" t="s">
        <v>49</v>
      </c>
      <c r="G25" s="21" t="s">
        <v>50</v>
      </c>
      <c r="H25" s="21" t="s">
        <v>55</v>
      </c>
      <c r="I25" s="23" t="s">
        <v>49</v>
      </c>
      <c r="J25" s="3">
        <v>21</v>
      </c>
      <c r="K25" s="3"/>
    </row>
    <row r="26" spans="1:11" x14ac:dyDescent="0.25">
      <c r="A26" s="4">
        <v>18</v>
      </c>
      <c r="B26" s="22" t="s">
        <v>47</v>
      </c>
      <c r="C26" s="21" t="s">
        <v>52</v>
      </c>
      <c r="D26" s="2" t="s">
        <v>64</v>
      </c>
      <c r="E26" s="3">
        <v>1555</v>
      </c>
      <c r="F26" s="23" t="s">
        <v>49</v>
      </c>
      <c r="G26" s="21" t="s">
        <v>50</v>
      </c>
      <c r="H26" s="21" t="s">
        <v>55</v>
      </c>
      <c r="I26" s="23" t="s">
        <v>49</v>
      </c>
      <c r="J26" s="3">
        <v>3.3</v>
      </c>
      <c r="K26" s="3"/>
    </row>
    <row r="27" spans="1:11" x14ac:dyDescent="0.25">
      <c r="A27" s="4">
        <v>19</v>
      </c>
      <c r="B27" s="22" t="s">
        <v>74</v>
      </c>
      <c r="C27" s="21" t="s">
        <v>52</v>
      </c>
      <c r="D27" s="2" t="s">
        <v>77</v>
      </c>
      <c r="E27" s="3" t="s">
        <v>76</v>
      </c>
      <c r="F27" s="23" t="s">
        <v>49</v>
      </c>
      <c r="G27" s="21" t="s">
        <v>50</v>
      </c>
      <c r="H27" s="21" t="s">
        <v>55</v>
      </c>
      <c r="I27" s="23" t="s">
        <v>49</v>
      </c>
      <c r="J27" s="3">
        <v>1.2</v>
      </c>
      <c r="K27" s="3"/>
    </row>
    <row r="28" spans="1:11" x14ac:dyDescent="0.25">
      <c r="A28" s="4">
        <v>20</v>
      </c>
      <c r="B28" s="22" t="s">
        <v>75</v>
      </c>
      <c r="C28" s="21" t="s">
        <v>52</v>
      </c>
      <c r="D28" s="2" t="s">
        <v>78</v>
      </c>
      <c r="E28" s="3">
        <v>53</v>
      </c>
      <c r="F28" s="23" t="s">
        <v>49</v>
      </c>
      <c r="G28" s="21" t="s">
        <v>50</v>
      </c>
      <c r="H28" s="21" t="s">
        <v>55</v>
      </c>
      <c r="I28" s="23" t="s">
        <v>49</v>
      </c>
      <c r="J28" s="3">
        <v>35</v>
      </c>
      <c r="K28" s="3"/>
    </row>
    <row r="29" spans="1:11" x14ac:dyDescent="0.25">
      <c r="A29" s="4">
        <v>21</v>
      </c>
      <c r="B29" s="22" t="s">
        <v>65</v>
      </c>
      <c r="C29" s="21" t="s">
        <v>69</v>
      </c>
      <c r="D29" s="2" t="s">
        <v>70</v>
      </c>
      <c r="E29" s="3">
        <v>1651</v>
      </c>
      <c r="F29" s="23" t="s">
        <v>49</v>
      </c>
      <c r="G29" s="21" t="s">
        <v>50</v>
      </c>
      <c r="H29" s="21" t="s">
        <v>51</v>
      </c>
      <c r="I29" s="23" t="s">
        <v>49</v>
      </c>
      <c r="J29" s="3">
        <v>1798</v>
      </c>
      <c r="K29" s="3"/>
    </row>
    <row r="30" spans="1:11" x14ac:dyDescent="0.25">
      <c r="A30" s="4">
        <v>22</v>
      </c>
      <c r="B30" s="22" t="s">
        <v>68</v>
      </c>
      <c r="C30" s="21" t="s">
        <v>69</v>
      </c>
      <c r="D30" s="2" t="s">
        <v>70</v>
      </c>
      <c r="E30" s="3">
        <v>1651</v>
      </c>
      <c r="F30" s="23" t="s">
        <v>49</v>
      </c>
      <c r="G30" s="21" t="s">
        <v>50</v>
      </c>
      <c r="H30" s="21" t="s">
        <v>55</v>
      </c>
      <c r="I30" s="23" t="s">
        <v>49</v>
      </c>
      <c r="J30" s="3">
        <v>5</v>
      </c>
      <c r="K30" s="3"/>
    </row>
    <row r="31" spans="1:11" x14ac:dyDescent="0.25">
      <c r="A31" s="4">
        <v>23</v>
      </c>
      <c r="B31" s="22" t="s">
        <v>67</v>
      </c>
      <c r="C31" s="21" t="s">
        <v>69</v>
      </c>
      <c r="D31" s="2" t="s">
        <v>71</v>
      </c>
      <c r="E31" s="3" t="s">
        <v>49</v>
      </c>
      <c r="F31" s="23" t="s">
        <v>49</v>
      </c>
      <c r="G31" s="21" t="s">
        <v>50</v>
      </c>
      <c r="H31" s="21" t="s">
        <v>55</v>
      </c>
      <c r="I31" s="23" t="s">
        <v>49</v>
      </c>
      <c r="J31" s="3">
        <v>1.7</v>
      </c>
      <c r="K31" s="3"/>
    </row>
    <row r="32" spans="1:11" x14ac:dyDescent="0.25">
      <c r="A32" s="4">
        <v>24</v>
      </c>
      <c r="B32" s="22" t="s">
        <v>66</v>
      </c>
      <c r="C32" s="21" t="s">
        <v>69</v>
      </c>
      <c r="D32" s="2" t="s">
        <v>72</v>
      </c>
      <c r="E32" s="3">
        <v>109</v>
      </c>
      <c r="F32" s="23" t="s">
        <v>49</v>
      </c>
      <c r="G32" s="21" t="s">
        <v>50</v>
      </c>
      <c r="H32" s="21" t="s">
        <v>55</v>
      </c>
      <c r="I32" s="23" t="s">
        <v>49</v>
      </c>
      <c r="J32" s="3">
        <v>1.7</v>
      </c>
      <c r="K32" s="3"/>
    </row>
    <row r="33" spans="1:11" x14ac:dyDescent="0.25">
      <c r="A33" s="4">
        <v>25</v>
      </c>
      <c r="B33" s="2"/>
      <c r="C33" s="2"/>
      <c r="D33" s="2"/>
      <c r="E33" s="3"/>
      <c r="F33" s="3"/>
      <c r="G33" s="3"/>
      <c r="H33" s="3"/>
      <c r="I33" s="3"/>
      <c r="J33" s="3"/>
      <c r="K33" s="3"/>
    </row>
    <row r="34" spans="1:11" x14ac:dyDescent="0.25">
      <c r="A34" s="4">
        <v>26</v>
      </c>
      <c r="B34" s="2"/>
      <c r="C34" s="2"/>
      <c r="D34" s="2"/>
      <c r="E34" s="3"/>
      <c r="F34" s="3"/>
      <c r="G34" s="3"/>
      <c r="H34" s="3"/>
      <c r="I34" s="3"/>
      <c r="J34" s="3"/>
      <c r="K34" s="3"/>
    </row>
    <row r="35" spans="1:11" x14ac:dyDescent="0.25">
      <c r="A35" s="4">
        <v>27</v>
      </c>
      <c r="B35" s="2"/>
      <c r="C35" s="2"/>
      <c r="D35" s="2"/>
      <c r="E35" s="3"/>
      <c r="F35" s="3"/>
      <c r="G35" s="3"/>
      <c r="H35" s="3"/>
      <c r="I35" s="3"/>
      <c r="J35" s="3"/>
      <c r="K35" s="3"/>
    </row>
    <row r="36" spans="1:11" x14ac:dyDescent="0.25">
      <c r="A36" s="4">
        <v>28</v>
      </c>
      <c r="B36" s="2"/>
      <c r="C36" s="2"/>
      <c r="D36" s="2"/>
      <c r="E36" s="3"/>
      <c r="F36" s="3"/>
      <c r="G36" s="3"/>
      <c r="H36" s="3"/>
      <c r="I36" s="3"/>
      <c r="J36" s="3"/>
      <c r="K36" s="3"/>
    </row>
    <row r="37" spans="1:11" x14ac:dyDescent="0.25">
      <c r="A37" s="4">
        <v>29</v>
      </c>
      <c r="B37" s="2"/>
      <c r="C37" s="2"/>
      <c r="D37" s="2"/>
      <c r="E37" s="3"/>
      <c r="F37" s="3"/>
      <c r="G37" s="3"/>
      <c r="H37" s="3"/>
      <c r="I37" s="3"/>
      <c r="J37" s="3"/>
      <c r="K37" s="3"/>
    </row>
    <row r="38" spans="1:11" x14ac:dyDescent="0.25">
      <c r="A38" s="4">
        <v>30</v>
      </c>
      <c r="B38" s="2"/>
      <c r="C38" s="2"/>
      <c r="D38" s="2"/>
      <c r="E38" s="3"/>
      <c r="F38" s="3"/>
      <c r="G38" s="3"/>
      <c r="H38" s="3"/>
      <c r="I38" s="3"/>
      <c r="J38" s="3"/>
      <c r="K38" s="3"/>
    </row>
    <row r="39" spans="1:11" x14ac:dyDescent="0.25">
      <c r="A39" s="4">
        <v>31</v>
      </c>
      <c r="B39" s="2"/>
      <c r="C39" s="2"/>
      <c r="D39" s="2"/>
      <c r="E39" s="3"/>
      <c r="F39" s="3"/>
      <c r="G39" s="3"/>
      <c r="H39" s="3"/>
      <c r="I39" s="3"/>
      <c r="J39" s="3"/>
      <c r="K39" s="3"/>
    </row>
    <row r="40" spans="1:11" x14ac:dyDescent="0.25">
      <c r="A40" s="4">
        <v>32</v>
      </c>
      <c r="B40" s="2"/>
      <c r="C40" s="2"/>
      <c r="D40" s="2"/>
      <c r="E40" s="3"/>
      <c r="F40" s="3"/>
      <c r="G40" s="3"/>
      <c r="H40" s="3"/>
      <c r="I40" s="3"/>
      <c r="J40" s="3"/>
      <c r="K40" s="3"/>
    </row>
    <row r="41" spans="1:11" x14ac:dyDescent="0.25">
      <c r="A41" s="4">
        <v>33</v>
      </c>
      <c r="B41" s="2"/>
      <c r="C41" s="2"/>
      <c r="D41" s="2"/>
      <c r="E41" s="3"/>
      <c r="F41" s="3"/>
      <c r="G41" s="3"/>
      <c r="H41" s="3"/>
      <c r="I41" s="3"/>
      <c r="J41" s="3"/>
      <c r="K41" s="3"/>
    </row>
    <row r="42" spans="1:11" x14ac:dyDescent="0.25">
      <c r="A42" s="4">
        <v>34</v>
      </c>
      <c r="B42" s="2"/>
      <c r="C42" s="2"/>
      <c r="D42" s="2"/>
      <c r="E42" s="3"/>
      <c r="F42" s="3"/>
      <c r="G42" s="3"/>
      <c r="H42" s="3"/>
      <c r="I42" s="3"/>
      <c r="J42" s="3"/>
      <c r="K42" s="3"/>
    </row>
    <row r="43" spans="1:11" x14ac:dyDescent="0.25">
      <c r="A43" s="4">
        <v>35</v>
      </c>
      <c r="B43" s="2"/>
      <c r="C43" s="2"/>
      <c r="D43" s="2"/>
      <c r="E43" s="3"/>
      <c r="F43" s="3"/>
      <c r="G43" s="3"/>
      <c r="H43" s="3"/>
      <c r="I43" s="3"/>
      <c r="J43" s="3"/>
      <c r="K43" s="3"/>
    </row>
    <row r="44" spans="1:11" x14ac:dyDescent="0.25">
      <c r="A44" s="4">
        <v>36</v>
      </c>
      <c r="B44" s="2"/>
      <c r="C44" s="2"/>
      <c r="D44" s="2"/>
      <c r="E44" s="3"/>
      <c r="F44" s="3"/>
      <c r="G44" s="3"/>
      <c r="H44" s="3"/>
      <c r="I44" s="3"/>
      <c r="J44" s="3"/>
      <c r="K44" s="3"/>
    </row>
    <row r="45" spans="1:11" x14ac:dyDescent="0.25">
      <c r="A45" s="4">
        <v>37</v>
      </c>
      <c r="B45" s="2"/>
      <c r="C45" s="2"/>
      <c r="D45" s="2"/>
      <c r="E45" s="3"/>
      <c r="F45" s="3"/>
      <c r="G45" s="3"/>
      <c r="H45" s="3"/>
      <c r="I45" s="3"/>
      <c r="J45" s="3"/>
      <c r="K45" s="3"/>
    </row>
    <row r="46" spans="1:11" x14ac:dyDescent="0.25">
      <c r="A46" s="4">
        <v>38</v>
      </c>
      <c r="B46" s="2"/>
      <c r="C46" s="2"/>
      <c r="D46" s="2"/>
      <c r="E46" s="3"/>
      <c r="F46" s="3"/>
      <c r="G46" s="3"/>
      <c r="H46" s="3"/>
      <c r="I46" s="3"/>
      <c r="J46" s="3"/>
      <c r="K46" s="3"/>
    </row>
    <row r="47" spans="1:11" x14ac:dyDescent="0.25">
      <c r="A47" s="4">
        <v>39</v>
      </c>
      <c r="B47" s="2"/>
      <c r="C47" s="2"/>
      <c r="D47" s="2"/>
      <c r="E47" s="3"/>
      <c r="F47" s="3"/>
      <c r="G47" s="3"/>
      <c r="H47" s="3"/>
      <c r="I47" s="3"/>
      <c r="J47" s="3"/>
      <c r="K47" s="3"/>
    </row>
    <row r="48" spans="1:11" x14ac:dyDescent="0.25">
      <c r="A48" s="4">
        <v>40</v>
      </c>
      <c r="B48" s="2"/>
      <c r="C48" s="2"/>
      <c r="D48" s="2"/>
      <c r="E48" s="3"/>
      <c r="F48" s="3"/>
      <c r="G48" s="3"/>
      <c r="H48" s="3"/>
      <c r="I48" s="3"/>
      <c r="J48" s="3"/>
      <c r="K48" s="3"/>
    </row>
    <row r="49" spans="1:11" x14ac:dyDescent="0.25">
      <c r="A49" s="4">
        <v>41</v>
      </c>
      <c r="B49" s="2"/>
      <c r="C49" s="2"/>
      <c r="D49" s="2"/>
      <c r="E49" s="3"/>
      <c r="F49" s="3"/>
      <c r="G49" s="3"/>
      <c r="H49" s="3"/>
      <c r="I49" s="3"/>
      <c r="J49" s="3"/>
      <c r="K49" s="3"/>
    </row>
    <row r="50" spans="1:11" x14ac:dyDescent="0.25">
      <c r="A50" s="4">
        <v>42</v>
      </c>
      <c r="B50" s="2"/>
      <c r="C50" s="2"/>
      <c r="D50" s="2"/>
      <c r="E50" s="3"/>
      <c r="F50" s="3"/>
      <c r="G50" s="3"/>
      <c r="H50" s="3"/>
      <c r="I50" s="3"/>
      <c r="J50" s="3"/>
      <c r="K50" s="3"/>
    </row>
    <row r="51" spans="1:11" x14ac:dyDescent="0.25">
      <c r="A51" s="4">
        <v>43</v>
      </c>
      <c r="B51" s="2"/>
      <c r="C51" s="2"/>
      <c r="D51" s="2"/>
      <c r="E51" s="3"/>
      <c r="F51" s="3"/>
      <c r="G51" s="3"/>
      <c r="H51" s="3"/>
      <c r="I51" s="3"/>
      <c r="J51" s="3"/>
      <c r="K51" s="3"/>
    </row>
    <row r="52" spans="1:11" x14ac:dyDescent="0.25">
      <c r="A52" s="4">
        <v>44</v>
      </c>
      <c r="B52" s="2"/>
      <c r="C52" s="2"/>
      <c r="D52" s="2"/>
      <c r="E52" s="3"/>
      <c r="F52" s="3"/>
      <c r="G52" s="3"/>
      <c r="H52" s="3"/>
      <c r="I52" s="3"/>
      <c r="J52" s="3"/>
      <c r="K52" s="3"/>
    </row>
    <row r="53" spans="1:11" x14ac:dyDescent="0.25">
      <c r="A53" s="4">
        <v>45</v>
      </c>
      <c r="B53" s="2"/>
      <c r="C53" s="2"/>
      <c r="D53" s="2"/>
      <c r="E53" s="3"/>
      <c r="F53" s="3"/>
      <c r="G53" s="3"/>
      <c r="H53" s="3"/>
      <c r="I53" s="3"/>
      <c r="J53" s="3"/>
      <c r="K53" s="3"/>
    </row>
    <row r="54" spans="1:11" x14ac:dyDescent="0.25">
      <c r="A54" s="4">
        <v>46</v>
      </c>
      <c r="B54" s="2"/>
      <c r="C54" s="2"/>
      <c r="D54" s="2"/>
      <c r="E54" s="3"/>
      <c r="F54" s="3"/>
      <c r="G54" s="3"/>
      <c r="H54" s="3"/>
      <c r="I54" s="3"/>
      <c r="J54" s="3"/>
      <c r="K54" s="3"/>
    </row>
    <row r="55" spans="1:11" x14ac:dyDescent="0.25">
      <c r="A55" s="4">
        <v>47</v>
      </c>
      <c r="B55" s="2"/>
      <c r="C55" s="2"/>
      <c r="D55" s="2"/>
      <c r="E55" s="3"/>
      <c r="F55" s="3"/>
      <c r="G55" s="3"/>
      <c r="H55" s="3"/>
      <c r="I55" s="3"/>
      <c r="J55" s="3"/>
      <c r="K55" s="3"/>
    </row>
    <row r="56" spans="1:11" x14ac:dyDescent="0.25">
      <c r="A56" s="4">
        <v>48</v>
      </c>
      <c r="B56" s="2"/>
      <c r="C56" s="2"/>
      <c r="D56" s="2"/>
      <c r="E56" s="3"/>
      <c r="F56" s="3"/>
      <c r="G56" s="3"/>
      <c r="H56" s="3"/>
      <c r="I56" s="3"/>
      <c r="J56" s="3"/>
      <c r="K56" s="3"/>
    </row>
    <row r="57" spans="1:11" x14ac:dyDescent="0.25">
      <c r="A57" s="4">
        <v>49</v>
      </c>
      <c r="B57" s="2"/>
      <c r="C57" s="2"/>
      <c r="D57" s="2"/>
      <c r="E57" s="3"/>
      <c r="F57" s="3"/>
      <c r="G57" s="3"/>
      <c r="H57" s="3"/>
      <c r="I57" s="3"/>
      <c r="J57" s="3"/>
      <c r="K57" s="3"/>
    </row>
    <row r="58" spans="1:11" x14ac:dyDescent="0.25">
      <c r="A58" s="4">
        <v>50</v>
      </c>
      <c r="B58" s="2"/>
      <c r="C58" s="2"/>
      <c r="D58" s="2"/>
      <c r="E58" s="3"/>
      <c r="F58" s="3"/>
      <c r="G58" s="3"/>
      <c r="H58" s="3"/>
      <c r="I58" s="3"/>
      <c r="J58" s="3"/>
      <c r="K58" s="3"/>
    </row>
    <row r="59" spans="1:11" x14ac:dyDescent="0.25">
      <c r="A59" s="4">
        <v>51</v>
      </c>
      <c r="B59" s="2"/>
      <c r="C59" s="2"/>
      <c r="D59" s="2"/>
      <c r="E59" s="3"/>
      <c r="F59" s="3"/>
      <c r="G59" s="3"/>
      <c r="H59" s="3"/>
      <c r="I59" s="3"/>
      <c r="J59" s="3"/>
      <c r="K59" s="3"/>
    </row>
    <row r="60" spans="1:11" x14ac:dyDescent="0.25">
      <c r="A60" s="4">
        <v>52</v>
      </c>
      <c r="B60" s="2"/>
      <c r="C60" s="2"/>
      <c r="D60" s="2"/>
      <c r="E60" s="3"/>
      <c r="F60" s="3"/>
      <c r="G60" s="3"/>
      <c r="H60" s="3"/>
      <c r="I60" s="3"/>
      <c r="J60" s="3"/>
      <c r="K60" s="3"/>
    </row>
    <row r="61" spans="1:11" x14ac:dyDescent="0.25">
      <c r="B61"/>
      <c r="C61"/>
      <c r="D61"/>
      <c r="E61" s="14"/>
      <c r="F61" s="14"/>
      <c r="G61" s="14"/>
      <c r="H61" s="14"/>
      <c r="I61" s="14"/>
      <c r="J61" s="14"/>
    </row>
    <row r="62" spans="1:11" x14ac:dyDescent="0.25">
      <c r="B62"/>
      <c r="C62"/>
      <c r="D62"/>
      <c r="E62" s="14"/>
      <c r="F62" s="14"/>
      <c r="G62" s="14"/>
      <c r="H62" s="14"/>
      <c r="I62" s="14"/>
      <c r="J62" s="14"/>
    </row>
    <row r="63" spans="1:11" ht="15.75" thickBot="1" x14ac:dyDescent="0.3">
      <c r="B63"/>
      <c r="C63"/>
      <c r="D63"/>
      <c r="E63" s="14"/>
      <c r="F63" s="14"/>
      <c r="G63" s="14"/>
      <c r="H63" s="14"/>
      <c r="I63" s="14"/>
      <c r="J63" s="14"/>
    </row>
    <row r="64" spans="1:11" ht="15.75" thickBot="1" x14ac:dyDescent="0.3">
      <c r="B64"/>
      <c r="C64" s="35" t="s">
        <v>79</v>
      </c>
      <c r="D64" s="36"/>
      <c r="E64" s="36"/>
      <c r="F64" s="36"/>
      <c r="G64" s="36"/>
      <c r="H64" s="36"/>
      <c r="I64" s="37"/>
      <c r="J64" s="14"/>
    </row>
    <row r="65" spans="2:10" ht="15.75" thickBot="1" x14ac:dyDescent="0.3">
      <c r="B65"/>
      <c r="C65" s="11" t="s">
        <v>1</v>
      </c>
      <c r="D65" s="12" t="s">
        <v>22</v>
      </c>
      <c r="E65" s="12" t="s">
        <v>23</v>
      </c>
      <c r="F65" s="12" t="s">
        <v>24</v>
      </c>
      <c r="G65" s="15" t="s">
        <v>29</v>
      </c>
      <c r="H65" s="15"/>
      <c r="I65" s="13" t="s">
        <v>20</v>
      </c>
      <c r="J65" s="14"/>
    </row>
    <row r="66" spans="2:10" x14ac:dyDescent="0.25">
      <c r="C66" s="8" t="s">
        <v>8</v>
      </c>
      <c r="D66" s="26">
        <v>239844.80709590155</v>
      </c>
      <c r="E66" s="26">
        <v>522533.83893035562</v>
      </c>
      <c r="F66" s="26">
        <v>879278.28758241865</v>
      </c>
      <c r="G66" s="27"/>
      <c r="H66" s="27"/>
      <c r="I66" s="28">
        <f>SUM(D66:H66)</f>
        <v>1641656.9336086758</v>
      </c>
    </row>
    <row r="67" spans="2:10" x14ac:dyDescent="0.25">
      <c r="C67" s="9" t="s">
        <v>9</v>
      </c>
      <c r="D67" s="26">
        <v>234716.43094243016</v>
      </c>
      <c r="E67" s="26">
        <v>585776.09469728975</v>
      </c>
      <c r="F67" s="26">
        <v>752040.53305267193</v>
      </c>
      <c r="G67" s="29"/>
      <c r="H67" s="29"/>
      <c r="I67" s="28">
        <f t="shared" ref="I67:I77" si="0">SUM(D67:H67)</f>
        <v>1572533.058692392</v>
      </c>
    </row>
    <row r="68" spans="2:10" x14ac:dyDescent="0.25">
      <c r="C68" s="9" t="s">
        <v>10</v>
      </c>
      <c r="D68" s="26">
        <v>255756.24948607443</v>
      </c>
      <c r="E68" s="26">
        <v>467347.56181114388</v>
      </c>
      <c r="F68" s="26">
        <v>731631.52554931375</v>
      </c>
      <c r="G68" s="29"/>
      <c r="H68" s="29"/>
      <c r="I68" s="28">
        <f t="shared" si="0"/>
        <v>1454735.3368465321</v>
      </c>
    </row>
    <row r="69" spans="2:10" x14ac:dyDescent="0.25">
      <c r="C69" s="9" t="s">
        <v>11</v>
      </c>
      <c r="D69" s="26">
        <v>201358.81315296993</v>
      </c>
      <c r="E69" s="26">
        <v>882800.29345671763</v>
      </c>
      <c r="F69" s="26">
        <v>1824932.7632658023</v>
      </c>
      <c r="G69" s="29"/>
      <c r="H69" s="29"/>
      <c r="I69" s="28">
        <f t="shared" si="0"/>
        <v>2909091.8698754897</v>
      </c>
    </row>
    <row r="70" spans="2:10" x14ac:dyDescent="0.25">
      <c r="C70" s="9" t="s">
        <v>12</v>
      </c>
      <c r="D70" s="26">
        <v>290146.530586546</v>
      </c>
      <c r="E70" s="26">
        <v>1038464.2112513321</v>
      </c>
      <c r="F70" s="26">
        <v>2056063.9977668878</v>
      </c>
      <c r="G70" s="29"/>
      <c r="H70" s="29"/>
      <c r="I70" s="28">
        <f t="shared" si="0"/>
        <v>3384674.7396047655</v>
      </c>
    </row>
    <row r="71" spans="2:10" x14ac:dyDescent="0.25">
      <c r="C71" s="9" t="s">
        <v>13</v>
      </c>
      <c r="D71" s="26">
        <v>301470.69240625727</v>
      </c>
      <c r="E71" s="26">
        <v>1531620.6522856255</v>
      </c>
      <c r="F71" s="26">
        <v>2682778.6046907199</v>
      </c>
      <c r="G71" s="29"/>
      <c r="H71" s="29"/>
      <c r="I71" s="28">
        <f t="shared" si="0"/>
        <v>4515869.9493826032</v>
      </c>
    </row>
    <row r="72" spans="2:10" x14ac:dyDescent="0.25">
      <c r="C72" s="9" t="s">
        <v>14</v>
      </c>
      <c r="D72" s="26">
        <v>388093.36472485436</v>
      </c>
      <c r="E72" s="26">
        <v>1709902.5915736372</v>
      </c>
      <c r="F72" s="26">
        <v>3496858.4377320977</v>
      </c>
      <c r="G72" s="29"/>
      <c r="H72" s="29"/>
      <c r="I72" s="28">
        <f t="shared" si="0"/>
        <v>5594854.3940305896</v>
      </c>
    </row>
    <row r="73" spans="2:10" x14ac:dyDescent="0.25">
      <c r="C73" s="9" t="s">
        <v>15</v>
      </c>
      <c r="D73" s="26">
        <v>572090.19429481006</v>
      </c>
      <c r="E73" s="26">
        <v>2356762.1820059191</v>
      </c>
      <c r="F73" s="26">
        <v>3850038.0542057496</v>
      </c>
      <c r="G73" s="29"/>
      <c r="H73" s="29"/>
      <c r="I73" s="28">
        <f t="shared" si="0"/>
        <v>6778890.430506479</v>
      </c>
    </row>
    <row r="74" spans="2:10" x14ac:dyDescent="0.25">
      <c r="C74" s="9" t="s">
        <v>16</v>
      </c>
      <c r="D74" s="26">
        <v>1082321.8621661293</v>
      </c>
      <c r="E74" s="26">
        <v>2647063.1867985767</v>
      </c>
      <c r="F74" s="26">
        <v>4387580.3473482849</v>
      </c>
      <c r="G74" s="29"/>
      <c r="H74" s="29"/>
      <c r="I74" s="28">
        <f t="shared" si="0"/>
        <v>8116965.3963129912</v>
      </c>
    </row>
    <row r="75" spans="2:10" x14ac:dyDescent="0.25">
      <c r="C75" s="9" t="s">
        <v>17</v>
      </c>
      <c r="D75" s="26">
        <v>1310729.7143078798</v>
      </c>
      <c r="E75" s="26">
        <v>1925844.0381662955</v>
      </c>
      <c r="F75" s="26">
        <v>3017180.7067091162</v>
      </c>
      <c r="G75" s="29"/>
      <c r="H75" s="29"/>
      <c r="I75" s="28">
        <f t="shared" si="0"/>
        <v>6253754.4591832915</v>
      </c>
    </row>
    <row r="76" spans="2:10" x14ac:dyDescent="0.25">
      <c r="C76" s="9" t="s">
        <v>18</v>
      </c>
      <c r="D76" s="26">
        <v>1544869.3561478646</v>
      </c>
      <c r="E76" s="26">
        <v>1855381.04654517</v>
      </c>
      <c r="F76" s="26">
        <v>2780491.1871280642</v>
      </c>
      <c r="G76" s="29"/>
      <c r="H76" s="29"/>
      <c r="I76" s="28">
        <f t="shared" si="0"/>
        <v>6180741.5898210984</v>
      </c>
    </row>
    <row r="77" spans="2:10" ht="15.75" thickBot="1" x14ac:dyDescent="0.3">
      <c r="C77" s="10" t="s">
        <v>19</v>
      </c>
      <c r="D77" s="26">
        <v>1651995.5466515091</v>
      </c>
      <c r="E77" s="26">
        <v>2171940.9155445825</v>
      </c>
      <c r="F77" s="26">
        <v>3599027.5555261928</v>
      </c>
      <c r="G77" s="30"/>
      <c r="H77" s="30"/>
      <c r="I77" s="28">
        <f t="shared" si="0"/>
        <v>7422964.0177222844</v>
      </c>
    </row>
    <row r="78" spans="2:10" ht="15.75" thickBot="1" x14ac:dyDescent="0.3">
      <c r="C78" s="7" t="s">
        <v>0</v>
      </c>
      <c r="D78" s="31">
        <f>SUM(D66:D77)</f>
        <v>8073393.5619632266</v>
      </c>
      <c r="E78" s="31">
        <f t="shared" ref="E78:F78" si="1">SUM(E66:E77)</f>
        <v>17695436.613066643</v>
      </c>
      <c r="F78" s="31">
        <f t="shared" si="1"/>
        <v>30057902.000557318</v>
      </c>
      <c r="G78" s="16"/>
      <c r="H78" s="16"/>
      <c r="I78" s="25">
        <f>SUM(I66:I77)</f>
        <v>55826732.175587192</v>
      </c>
    </row>
    <row r="79" spans="2:10" x14ac:dyDescent="0.25">
      <c r="C79" s="19"/>
      <c r="D79" s="20"/>
      <c r="E79" s="20"/>
      <c r="F79" s="20"/>
      <c r="G79" s="20"/>
      <c r="H79" s="20"/>
      <c r="I79" s="20"/>
    </row>
    <row r="80" spans="2:10" x14ac:dyDescent="0.25">
      <c r="C80" s="19"/>
      <c r="D80" s="20"/>
      <c r="E80" s="20"/>
      <c r="F80" s="20"/>
      <c r="G80" s="20"/>
      <c r="H80" s="20"/>
      <c r="I80" s="20"/>
    </row>
    <row r="81" spans="3:9" x14ac:dyDescent="0.25">
      <c r="C81" s="19"/>
      <c r="D81" s="20"/>
      <c r="E81" s="20"/>
      <c r="F81" s="20"/>
      <c r="G81" s="20"/>
      <c r="H81" s="20"/>
      <c r="I81" s="20"/>
    </row>
    <row r="82" spans="3:9" ht="15.75" thickBot="1" x14ac:dyDescent="0.3">
      <c r="C82" s="19"/>
      <c r="D82" s="20"/>
      <c r="E82" s="20"/>
      <c r="F82" s="20"/>
      <c r="G82" s="20"/>
      <c r="H82" s="20"/>
      <c r="I82" s="20"/>
    </row>
    <row r="83" spans="3:9" x14ac:dyDescent="0.25">
      <c r="D83" s="38" t="s">
        <v>28</v>
      </c>
      <c r="E83" s="39"/>
    </row>
    <row r="84" spans="3:9" ht="15.75" thickBot="1" x14ac:dyDescent="0.3">
      <c r="D84" s="17" t="s">
        <v>30</v>
      </c>
      <c r="E84" s="18">
        <v>1</v>
      </c>
    </row>
  </sheetData>
  <autoFilter ref="B8:J60" xr:uid="{00000000-0009-0000-0000-000000000000}"/>
  <mergeCells count="5">
    <mergeCell ref="A2:J2"/>
    <mergeCell ref="A4:J4"/>
    <mergeCell ref="A6:K6"/>
    <mergeCell ref="C64:I64"/>
    <mergeCell ref="D83:E83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3" fitToHeight="0" orientation="landscape" r:id="rId1"/>
  <headerFooter>
    <oddHeader xml:space="preserve">&amp;C&amp;"Times New Roman,Normale"&amp;12-CAPITOLATO TECNICO- 
C.I.G. B5A3C9882D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 E CONSUMI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2025-02-14T15:28:26Z</cp:lastPrinted>
  <dcterms:created xsi:type="dcterms:W3CDTF">2017-12-06T09:34:47Z</dcterms:created>
  <dcterms:modified xsi:type="dcterms:W3CDTF">2025-02-14T15:36:22Z</dcterms:modified>
</cp:coreProperties>
</file>