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34D8588A-8E57-4245-80A7-8ABA3A2CAFE7}" xr6:coauthVersionLast="47" xr6:coauthVersionMax="47" xr10:uidLastSave="{00000000-0000-0000-0000-000000000000}"/>
  <bookViews>
    <workbookView xWindow="-120" yWindow="-120" windowWidth="29040" windowHeight="15840" xr2:uid="{26D22C1A-A3AE-4219-9722-57A215619E7A}"/>
  </bookViews>
  <sheets>
    <sheet name="ANAGRAFICA E CONSUMI" sheetId="1" r:id="rId1"/>
  </sheets>
  <definedNames>
    <definedName name="_xlnm._FilterDatabase" localSheetId="0" hidden="1">'ANAGRAFICA E CONSUMI'!$B$8:$G$57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  <c r="H80" i="1"/>
  <c r="H79" i="1"/>
  <c r="H78" i="1"/>
  <c r="H77" i="1"/>
  <c r="H76" i="1"/>
  <c r="H75" i="1"/>
  <c r="H74" i="1"/>
  <c r="H73" i="1"/>
  <c r="H72" i="1"/>
  <c r="H71" i="1"/>
  <c r="H70" i="1"/>
  <c r="H69" i="1"/>
  <c r="H81" i="1" s="1"/>
</calcChain>
</file>

<file path=xl/sharedStrings.xml><?xml version="1.0" encoding="utf-8"?>
<sst xmlns="http://schemas.openxmlformats.org/spreadsheetml/2006/main" count="449" uniqueCount="173">
  <si>
    <t>N</t>
  </si>
  <si>
    <t>POD</t>
  </si>
  <si>
    <t>Comune</t>
  </si>
  <si>
    <t>Indirizzo</t>
  </si>
  <si>
    <t>N° civ</t>
  </si>
  <si>
    <t>Cap</t>
  </si>
  <si>
    <t>Prov</t>
  </si>
  <si>
    <t>TIPOLOGIA USO (AU/IP)</t>
  </si>
  <si>
    <t>POTENZA (KW)</t>
  </si>
  <si>
    <t>TIPOLGIA UTENZA (AUTOSTRADA, GALLERIA, STAZ. AUT…)</t>
  </si>
  <si>
    <t>IT001E41357059</t>
  </si>
  <si>
    <t>CECINA</t>
  </si>
  <si>
    <t>V CURTATONE SN</t>
  </si>
  <si>
    <t>s.n.c.</t>
  </si>
  <si>
    <t>LI</t>
  </si>
  <si>
    <t>AU</t>
  </si>
  <si>
    <t>6.6</t>
  </si>
  <si>
    <t xml:space="preserve">cartello a messaggio variabile </t>
  </si>
  <si>
    <t>IT001E41357032</t>
  </si>
  <si>
    <t>V POTENZA SNC</t>
  </si>
  <si>
    <t>telecamera</t>
  </si>
  <si>
    <t>IT001E00025401</t>
  </si>
  <si>
    <t>COLLESALVETTI</t>
  </si>
  <si>
    <t>V MORTAIOLO SNC</t>
  </si>
  <si>
    <t>IT001E41385826</t>
  </si>
  <si>
    <t>ROSIGNANO MARITTIMO</t>
  </si>
  <si>
    <t>V VARIAN.AURELIA km 286 SN</t>
  </si>
  <si>
    <t>IP</t>
  </si>
  <si>
    <t>raccordo autostradale</t>
  </si>
  <si>
    <t>IT001E00025473</t>
  </si>
  <si>
    <t>LOC CHIAPPINO SNC</t>
  </si>
  <si>
    <t>3.3</t>
  </si>
  <si>
    <t xml:space="preserve">pompe 194,300 </t>
  </si>
  <si>
    <t>IT001E41410914</t>
  </si>
  <si>
    <t xml:space="preserve">V TRONTO </t>
  </si>
  <si>
    <t xml:space="preserve"> Sottopasso via Tronto</t>
  </si>
  <si>
    <t>IT001E00109048</t>
  </si>
  <si>
    <t>PISA</t>
  </si>
  <si>
    <t xml:space="preserve">V AURELIA SUD </t>
  </si>
  <si>
    <t>37x</t>
  </si>
  <si>
    <t>PI</t>
  </si>
  <si>
    <t xml:space="preserve"> svincolo</t>
  </si>
  <si>
    <t>IT001E00024873</t>
  </si>
  <si>
    <t>IT001E00025496</t>
  </si>
  <si>
    <t xml:space="preserve">LOC LA VALLE </t>
  </si>
  <si>
    <t>IT001E00023856</t>
  </si>
  <si>
    <t>CASCINA</t>
  </si>
  <si>
    <t xml:space="preserve">V ARNACCIO </t>
  </si>
  <si>
    <t>133P</t>
  </si>
  <si>
    <t xml:space="preserve">shelter </t>
  </si>
  <si>
    <t>IT001E43468870</t>
  </si>
  <si>
    <t>V TORRE SN</t>
  </si>
  <si>
    <t>IT001E40622665</t>
  </si>
  <si>
    <t xml:space="preserve">V SORGENTI </t>
  </si>
  <si>
    <t>2P</t>
  </si>
  <si>
    <t>pompe presso via delle sorgenti</t>
  </si>
  <si>
    <t>IT001E00109171</t>
  </si>
  <si>
    <t xml:space="preserve">LOC CHIAPPINO </t>
  </si>
  <si>
    <t>galleria</t>
  </si>
  <si>
    <t>IT001E00025472</t>
  </si>
  <si>
    <t>IT001E00109169</t>
  </si>
  <si>
    <t xml:space="preserve">LOC PIPISTRELLO </t>
  </si>
  <si>
    <t>IT001E00025465</t>
  </si>
  <si>
    <t>IT001E00108934</t>
  </si>
  <si>
    <t>FAUGLIA</t>
  </si>
  <si>
    <t xml:space="preserve">LOC S.REGOLO </t>
  </si>
  <si>
    <t>34X</t>
  </si>
  <si>
    <t>IT001E00024296</t>
  </si>
  <si>
    <t>IT001E00109132</t>
  </si>
  <si>
    <t xml:space="preserve">Loc.Badia </t>
  </si>
  <si>
    <t>IT001E00025384</t>
  </si>
  <si>
    <t xml:space="preserve">LOC BADIA </t>
  </si>
  <si>
    <t>IT001E00024322</t>
  </si>
  <si>
    <t>CASALE M.MO</t>
  </si>
  <si>
    <t>V STAZIONE</t>
  </si>
  <si>
    <t>IT001E00025467</t>
  </si>
  <si>
    <t>IT001E00109170</t>
  </si>
  <si>
    <t xml:space="preserve">LOC SASSICAIA </t>
  </si>
  <si>
    <t>IT001E00025413</t>
  </si>
  <si>
    <t xml:space="preserve">V TORRETTA VECCHIA </t>
  </si>
  <si>
    <t>IT001E00025412</t>
  </si>
  <si>
    <t>IT001E41385831</t>
  </si>
  <si>
    <t>stazione autostradale</t>
  </si>
  <si>
    <t>IT001E41385827</t>
  </si>
  <si>
    <t>IT001E00025460</t>
  </si>
  <si>
    <t xml:space="preserve">V MALANDRONE </t>
  </si>
  <si>
    <t>IT001E00109166</t>
  </si>
  <si>
    <t>IT001E00025403</t>
  </si>
  <si>
    <t xml:space="preserve">V MORTAIOLO </t>
  </si>
  <si>
    <t>IT001E00109140</t>
  </si>
  <si>
    <t>IT001E00025474</t>
  </si>
  <si>
    <t>area di servizio</t>
  </si>
  <si>
    <t>IT001E00025458</t>
  </si>
  <si>
    <t xml:space="preserve">LOC MACCETTI </t>
  </si>
  <si>
    <t>IT001E0435931880</t>
  </si>
  <si>
    <t>IT001E68648661</t>
  </si>
  <si>
    <t>TARQUINIA</t>
  </si>
  <si>
    <t>STR OLIVASTRO SN (Tarquinia rotatoria r4)</t>
  </si>
  <si>
    <t>VT</t>
  </si>
  <si>
    <t>svincolo aperto</t>
  </si>
  <si>
    <t>IT001E68647010</t>
  </si>
  <si>
    <t>SS AURELIA NORD SN (sv SS1 bis Aurelia)</t>
  </si>
  <si>
    <t>IT001E68647004</t>
  </si>
  <si>
    <t>SS AURELIA SUD SN sottopasso Pantano</t>
  </si>
  <si>
    <t>iulluminazione</t>
  </si>
  <si>
    <t>IT001E68647003</t>
  </si>
  <si>
    <t>LOC FARNESIANA SN Sottopasso valle del mignone</t>
  </si>
  <si>
    <t>IT001E68647000</t>
  </si>
  <si>
    <t>STR LUPO CERRINO SN Rotatoria R3 SP 99</t>
  </si>
  <si>
    <t>IT001E68646998</t>
  </si>
  <si>
    <t>SS AURELIA NORD SN (Rotatoria SS1 bis aurelia)</t>
  </si>
  <si>
    <t>IT001E68646989</t>
  </si>
  <si>
    <t>LOC FARNESIANA SN(PMV 2N  3S Via della  Farnesiana)</t>
  </si>
  <si>
    <t>IT001E68643754</t>
  </si>
  <si>
    <t>SS AURELIA SUD SN (Brizzi LE)</t>
  </si>
  <si>
    <t>area di parcheggio</t>
  </si>
  <si>
    <t>IT001E68643746</t>
  </si>
  <si>
    <t>SS AURELIA SUD SN (Brizzi FM)</t>
  </si>
  <si>
    <t>IT001E68643744</t>
  </si>
  <si>
    <t>SS AURELIA NORD SN (PMV 2S Km89,2)</t>
  </si>
  <si>
    <t>IT001E68643741</t>
  </si>
  <si>
    <t>SS AURELIA SUD SN(PMV 1N Km 88,600)72,3</t>
  </si>
  <si>
    <t>IT001E68619040</t>
  </si>
  <si>
    <t>SS AURELIA SUD SN(Svincolo ss1 bis Aurelia)</t>
  </si>
  <si>
    <t>IT001E68616597</t>
  </si>
  <si>
    <t>SS AURELIA SUD SN (SV: Tarquinia sud LE)</t>
  </si>
  <si>
    <t>IT001E68616009</t>
  </si>
  <si>
    <t>SS AURELIA SUD SN(SV. Tarquinia SUD FM)</t>
  </si>
  <si>
    <t>IT001E68615074</t>
  </si>
  <si>
    <t>SS AURELIA NORD SN (Svincolo Tarquinia nord)</t>
  </si>
  <si>
    <t>IT001E69230492</t>
  </si>
  <si>
    <t>STR TUSCANESE SN(PMV Riva dei Tarquini)</t>
  </si>
  <si>
    <t>IT001E68614837</t>
  </si>
  <si>
    <t>SS AURELIA SUD SN (ADS G1 Antimi)</t>
  </si>
  <si>
    <t>IT001E68614810</t>
  </si>
  <si>
    <t>SS AURELIA NORD SN (sv civitavecchia nord)</t>
  </si>
  <si>
    <t>16.5</t>
  </si>
  <si>
    <t>area di servizio/svincolo aperto</t>
  </si>
  <si>
    <t>IT001E68612892</t>
  </si>
  <si>
    <t>V VECCHIA DELLA STAZ SN (PMV 1S)</t>
  </si>
  <si>
    <t>IT001E60633626</t>
  </si>
  <si>
    <t>Ex Casa Anas</t>
  </si>
  <si>
    <t>posto manutenzione</t>
  </si>
  <si>
    <t>IT001E68646997</t>
  </si>
  <si>
    <t>LOC PIAN DI SPILLE SN Stazione FM</t>
  </si>
  <si>
    <t>IT001E68646995</t>
  </si>
  <si>
    <t>LOC PIAN DI SPILLE SN (Luce esterna)</t>
  </si>
  <si>
    <t>PREVISIONE CONSUMI 2024 SUDDIVISI PER MESE E FASCIA ORARIA (MWh)</t>
  </si>
  <si>
    <t>MESE</t>
  </si>
  <si>
    <t xml:space="preserve"> F1</t>
  </si>
  <si>
    <t xml:space="preserve"> F2</t>
  </si>
  <si>
    <t>F3</t>
  </si>
  <si>
    <t xml:space="preserve">F0 </t>
  </si>
  <si>
    <t>TOTALE 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</si>
  <si>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</si>
  <si>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</si>
  <si>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</si>
  <si>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</si>
  <si>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</si>
  <si>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</si>
  <si>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</si>
  <si>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</si>
  <si>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</si>
  <si>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</si>
  <si>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</si>
  <si>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</si>
  <si>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</si>
  <si>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 xml:space="preserve">QUOTA ENERGIA VERDE </t>
  </si>
  <si>
    <t>% su quantità totale</t>
  </si>
  <si>
    <t>%</t>
  </si>
  <si>
    <r>
      <rPr>
        <b/>
        <sz val="14"/>
        <color rgb="FF000000"/>
        <rFont val="Times New Roman"/>
        <family val="1"/>
      </rPr>
      <t xml:space="preserve">                                                                (</t>
    </r>
    <r>
      <rPr>
        <b/>
        <u/>
        <sz val="14"/>
        <color rgb="FF000000"/>
        <rFont val="Times New Roman"/>
        <family val="1"/>
      </rPr>
      <t xml:space="preserve">ALLEGATO 5) al Disciplinare di Gara - CAPITOLATO TECNICO </t>
    </r>
  </si>
  <si>
    <t xml:space="preserve">TABELLA ANAGRAFICA PUNTI DI PRELIEVO 2026 </t>
  </si>
  <si>
    <t xml:space="preserve">                                                                            SAT  Società Autostrada Tirrenica S.p.A.: ANAGRAFICA PUNTI DI PRELIEVO E PREVISIONE DEI CONSUMI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</si>
</sst>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mm\-yy;@"/>
    <numFmt numFmtId="165" formatCode="#,##0.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Aptos Narrow"/>
      <family val="2"/>
      <scheme val="minor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7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19" xfId="0" applyBorder="1" applyAlignment="1">
      <alignment horizontal="right" vertical="center"/>
    </xf>
    <xf numFmtId="9" fontId="0" fillId="0" borderId="20" xfId="0" applyNumberForma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07293-26D7-4F65-B76D-138F8C1C5976}">
  <sheetPr>
    <pageSetUpPr fitToPage="1"/>
  </sheetPr>
  <dimension ref="A2:J85"/>
  <sheetViews>
    <sheetView tabSelected="1" view="pageLayout" zoomScaleNormal="100" workbookViewId="0">
      <selection activeCell="A4" sqref="A4:I4"/>
    </sheetView>
  </sheetViews>
  <sheetFormatPr defaultColWidth="9.140625" defaultRowHeight="15" x14ac:dyDescent="0.25"/>
  <cols>
    <col min="1" max="1" width="4.7109375" style="1" customWidth="1"/>
    <col min="2" max="2" width="23.140625" style="8" customWidth="1"/>
    <col min="3" max="3" width="29.140625" style="8" bestFit="1" customWidth="1"/>
    <col min="4" max="4" width="50.42578125" style="8" bestFit="1" customWidth="1"/>
    <col min="5" max="5" width="14" style="1" customWidth="1"/>
    <col min="6" max="6" width="12.7109375" style="1" bestFit="1" customWidth="1"/>
    <col min="7" max="7" width="11.140625" style="1" customWidth="1"/>
    <col min="8" max="8" width="12.85546875" style="1" bestFit="1" customWidth="1"/>
    <col min="9" max="9" width="12.85546875" style="1" customWidth="1"/>
    <col min="10" max="10" width="30" bestFit="1" customWidth="1"/>
    <col min="11" max="11" width="18.140625" customWidth="1"/>
    <col min="12" max="15" width="20.7109375" customWidth="1"/>
    <col min="16" max="16" width="24.140625" customWidth="1"/>
  </cols>
  <sheetData>
    <row r="2" spans="1:10" ht="18.75" x14ac:dyDescent="0.3">
      <c r="A2" s="32" t="s">
        <v>170</v>
      </c>
      <c r="B2" s="32"/>
      <c r="C2" s="32"/>
      <c r="D2" s="32"/>
      <c r="E2" s="32"/>
      <c r="F2" s="32"/>
      <c r="G2" s="32"/>
      <c r="H2" s="32"/>
      <c r="I2" s="32"/>
    </row>
    <row r="4" spans="1:10" ht="15.75" x14ac:dyDescent="0.25">
      <c r="A4" s="33" t="s">
        <v>172</v>
      </c>
      <c r="B4" s="33"/>
      <c r="C4" s="33"/>
      <c r="D4" s="33"/>
      <c r="E4" s="33"/>
      <c r="F4" s="33"/>
      <c r="G4" s="33"/>
      <c r="H4" s="33"/>
      <c r="I4" s="33"/>
    </row>
    <row r="6" spans="1:10" x14ac:dyDescent="0.25">
      <c r="A6" s="34" t="s">
        <v>171</v>
      </c>
      <c r="B6" s="34"/>
      <c r="C6" s="34"/>
      <c r="D6" s="34"/>
      <c r="E6" s="34"/>
      <c r="F6" s="34"/>
      <c r="G6" s="34"/>
      <c r="H6" s="34"/>
      <c r="I6" s="34"/>
      <c r="J6" s="34"/>
    </row>
    <row r="8" spans="1:10" ht="45" x14ac:dyDescent="0.25">
      <c r="A8" s="2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</row>
    <row r="9" spans="1:10" x14ac:dyDescent="0.25">
      <c r="A9" s="2">
        <v>1</v>
      </c>
      <c r="B9" s="4" t="s">
        <v>10</v>
      </c>
      <c r="C9" s="4" t="s">
        <v>11</v>
      </c>
      <c r="D9" s="4" t="s">
        <v>12</v>
      </c>
      <c r="E9" s="5" t="s">
        <v>13</v>
      </c>
      <c r="F9" s="5"/>
      <c r="G9" s="6" t="s">
        <v>14</v>
      </c>
      <c r="H9" s="5" t="s">
        <v>15</v>
      </c>
      <c r="I9" s="6" t="s">
        <v>16</v>
      </c>
      <c r="J9" s="5" t="s">
        <v>17</v>
      </c>
    </row>
    <row r="10" spans="1:10" x14ac:dyDescent="0.25">
      <c r="A10" s="2">
        <v>2</v>
      </c>
      <c r="B10" s="4" t="s">
        <v>18</v>
      </c>
      <c r="C10" s="4" t="s">
        <v>11</v>
      </c>
      <c r="D10" s="4" t="s">
        <v>19</v>
      </c>
      <c r="E10" s="5" t="s">
        <v>13</v>
      </c>
      <c r="F10" s="5"/>
      <c r="G10" s="6" t="s">
        <v>14</v>
      </c>
      <c r="H10" s="5" t="s">
        <v>15</v>
      </c>
      <c r="I10" s="6" t="s">
        <v>16</v>
      </c>
      <c r="J10" s="5" t="s">
        <v>20</v>
      </c>
    </row>
    <row r="11" spans="1:10" x14ac:dyDescent="0.25">
      <c r="A11" s="2">
        <v>3</v>
      </c>
      <c r="B11" s="4" t="s">
        <v>21</v>
      </c>
      <c r="C11" s="4" t="s">
        <v>22</v>
      </c>
      <c r="D11" s="4" t="s">
        <v>23</v>
      </c>
      <c r="E11" s="5" t="s">
        <v>13</v>
      </c>
      <c r="F11" s="5"/>
      <c r="G11" s="6" t="s">
        <v>14</v>
      </c>
      <c r="H11" s="5" t="s">
        <v>15</v>
      </c>
      <c r="I11" s="6">
        <v>7</v>
      </c>
      <c r="J11" s="5" t="s">
        <v>17</v>
      </c>
    </row>
    <row r="12" spans="1:10" x14ac:dyDescent="0.25">
      <c r="A12" s="2">
        <v>4</v>
      </c>
      <c r="B12" s="4" t="s">
        <v>24</v>
      </c>
      <c r="C12" s="4" t="s">
        <v>25</v>
      </c>
      <c r="D12" s="4" t="s">
        <v>26</v>
      </c>
      <c r="E12" s="5" t="s">
        <v>13</v>
      </c>
      <c r="F12" s="5"/>
      <c r="G12" s="6" t="s">
        <v>14</v>
      </c>
      <c r="H12" s="5" t="s">
        <v>27</v>
      </c>
      <c r="I12" s="6" t="s">
        <v>16</v>
      </c>
      <c r="J12" s="5" t="s">
        <v>28</v>
      </c>
    </row>
    <row r="13" spans="1:10" x14ac:dyDescent="0.25">
      <c r="A13" s="2">
        <v>5</v>
      </c>
      <c r="B13" s="4" t="s">
        <v>29</v>
      </c>
      <c r="C13" s="4" t="s">
        <v>25</v>
      </c>
      <c r="D13" s="4" t="s">
        <v>30</v>
      </c>
      <c r="E13" s="5" t="s">
        <v>13</v>
      </c>
      <c r="F13" s="5"/>
      <c r="G13" s="6" t="s">
        <v>14</v>
      </c>
      <c r="H13" s="5" t="s">
        <v>15</v>
      </c>
      <c r="I13" s="6" t="s">
        <v>31</v>
      </c>
      <c r="J13" s="5" t="s">
        <v>32</v>
      </c>
    </row>
    <row r="14" spans="1:10" x14ac:dyDescent="0.25">
      <c r="A14" s="2">
        <v>6</v>
      </c>
      <c r="B14" s="4" t="s">
        <v>33</v>
      </c>
      <c r="C14" s="4" t="s">
        <v>11</v>
      </c>
      <c r="D14" s="4" t="s">
        <v>34</v>
      </c>
      <c r="E14" s="5">
        <v>6</v>
      </c>
      <c r="F14" s="5"/>
      <c r="G14" s="6" t="s">
        <v>14</v>
      </c>
      <c r="H14" s="5" t="s">
        <v>15</v>
      </c>
      <c r="I14" s="6" t="s">
        <v>31</v>
      </c>
      <c r="J14" s="5" t="s">
        <v>35</v>
      </c>
    </row>
    <row r="15" spans="1:10" x14ac:dyDescent="0.25">
      <c r="A15" s="2">
        <v>7</v>
      </c>
      <c r="B15" s="4" t="s">
        <v>36</v>
      </c>
      <c r="C15" s="4" t="s">
        <v>37</v>
      </c>
      <c r="D15" s="4" t="s">
        <v>38</v>
      </c>
      <c r="E15" s="5" t="s">
        <v>39</v>
      </c>
      <c r="F15" s="5"/>
      <c r="G15" s="6" t="s">
        <v>40</v>
      </c>
      <c r="H15" s="5" t="s">
        <v>27</v>
      </c>
      <c r="I15" s="6">
        <v>11</v>
      </c>
      <c r="J15" s="5" t="s">
        <v>41</v>
      </c>
    </row>
    <row r="16" spans="1:10" x14ac:dyDescent="0.25">
      <c r="A16" s="2">
        <v>8</v>
      </c>
      <c r="B16" s="4" t="s">
        <v>42</v>
      </c>
      <c r="C16" s="4" t="s">
        <v>37</v>
      </c>
      <c r="D16" s="4" t="s">
        <v>38</v>
      </c>
      <c r="E16" s="5" t="s">
        <v>39</v>
      </c>
      <c r="F16" s="5"/>
      <c r="G16" s="6" t="s">
        <v>40</v>
      </c>
      <c r="H16" s="5" t="s">
        <v>15</v>
      </c>
      <c r="I16" s="6">
        <v>13</v>
      </c>
      <c r="J16" s="5" t="s">
        <v>41</v>
      </c>
    </row>
    <row r="17" spans="1:10" x14ac:dyDescent="0.25">
      <c r="A17" s="2">
        <v>9</v>
      </c>
      <c r="B17" s="4" t="s">
        <v>43</v>
      </c>
      <c r="C17" s="4" t="s">
        <v>25</v>
      </c>
      <c r="D17" s="4" t="s">
        <v>44</v>
      </c>
      <c r="E17" s="5" t="s">
        <v>13</v>
      </c>
      <c r="F17" s="5"/>
      <c r="G17" s="6" t="s">
        <v>14</v>
      </c>
      <c r="H17" s="5" t="s">
        <v>15</v>
      </c>
      <c r="I17" s="6">
        <v>7</v>
      </c>
      <c r="J17" s="5" t="s">
        <v>17</v>
      </c>
    </row>
    <row r="18" spans="1:10" x14ac:dyDescent="0.25">
      <c r="A18" s="2">
        <v>10</v>
      </c>
      <c r="B18" s="4" t="s">
        <v>45</v>
      </c>
      <c r="C18" s="4" t="s">
        <v>46</v>
      </c>
      <c r="D18" s="4" t="s">
        <v>47</v>
      </c>
      <c r="E18" s="5" t="s">
        <v>48</v>
      </c>
      <c r="F18" s="5"/>
      <c r="G18" s="6" t="s">
        <v>40</v>
      </c>
      <c r="H18" s="5" t="s">
        <v>15</v>
      </c>
      <c r="I18" s="6" t="s">
        <v>31</v>
      </c>
      <c r="J18" s="5" t="s">
        <v>49</v>
      </c>
    </row>
    <row r="19" spans="1:10" x14ac:dyDescent="0.25">
      <c r="A19" s="2">
        <v>11</v>
      </c>
      <c r="B19" s="4" t="s">
        <v>50</v>
      </c>
      <c r="C19" s="4" t="s">
        <v>25</v>
      </c>
      <c r="D19" s="4" t="s">
        <v>51</v>
      </c>
      <c r="E19" s="5" t="s">
        <v>13</v>
      </c>
      <c r="F19" s="5"/>
      <c r="G19" s="6" t="s">
        <v>14</v>
      </c>
      <c r="H19" s="5" t="s">
        <v>15</v>
      </c>
      <c r="I19" s="6" t="s">
        <v>31</v>
      </c>
      <c r="J19" s="5" t="s">
        <v>20</v>
      </c>
    </row>
    <row r="20" spans="1:10" x14ac:dyDescent="0.25">
      <c r="A20" s="2">
        <v>12</v>
      </c>
      <c r="B20" s="4" t="s">
        <v>52</v>
      </c>
      <c r="C20" s="4" t="s">
        <v>22</v>
      </c>
      <c r="D20" s="4" t="s">
        <v>53</v>
      </c>
      <c r="E20" s="5" t="s">
        <v>54</v>
      </c>
      <c r="F20" s="5"/>
      <c r="G20" s="6" t="s">
        <v>14</v>
      </c>
      <c r="H20" s="5" t="s">
        <v>15</v>
      </c>
      <c r="I20" s="6" t="s">
        <v>16</v>
      </c>
      <c r="J20" s="5" t="s">
        <v>55</v>
      </c>
    </row>
    <row r="21" spans="1:10" x14ac:dyDescent="0.25">
      <c r="A21" s="2">
        <v>13</v>
      </c>
      <c r="B21" s="4" t="s">
        <v>56</v>
      </c>
      <c r="C21" s="4" t="s">
        <v>25</v>
      </c>
      <c r="D21" s="4" t="s">
        <v>57</v>
      </c>
      <c r="E21" s="5" t="s">
        <v>13</v>
      </c>
      <c r="F21" s="5"/>
      <c r="G21" s="6" t="s">
        <v>14</v>
      </c>
      <c r="H21" s="5" t="s">
        <v>15</v>
      </c>
      <c r="I21" s="6">
        <v>11</v>
      </c>
      <c r="J21" s="5" t="s">
        <v>58</v>
      </c>
    </row>
    <row r="22" spans="1:10" x14ac:dyDescent="0.25">
      <c r="A22" s="2">
        <v>14</v>
      </c>
      <c r="B22" s="4" t="s">
        <v>59</v>
      </c>
      <c r="C22" s="4" t="s">
        <v>25</v>
      </c>
      <c r="D22" s="4" t="s">
        <v>57</v>
      </c>
      <c r="E22" s="5" t="s">
        <v>13</v>
      </c>
      <c r="F22" s="5"/>
      <c r="G22" s="6" t="s">
        <v>14</v>
      </c>
      <c r="H22" s="5" t="s">
        <v>27</v>
      </c>
      <c r="I22" s="6">
        <v>60</v>
      </c>
      <c r="J22" s="5" t="s">
        <v>58</v>
      </c>
    </row>
    <row r="23" spans="1:10" x14ac:dyDescent="0.25">
      <c r="A23" s="2">
        <v>15</v>
      </c>
      <c r="B23" s="4" t="s">
        <v>60</v>
      </c>
      <c r="C23" s="4" t="s">
        <v>25</v>
      </c>
      <c r="D23" s="4" t="s">
        <v>61</v>
      </c>
      <c r="E23" s="5" t="s">
        <v>13</v>
      </c>
      <c r="F23" s="5"/>
      <c r="G23" s="6" t="s">
        <v>14</v>
      </c>
      <c r="H23" s="5" t="s">
        <v>15</v>
      </c>
      <c r="I23" s="6">
        <v>11</v>
      </c>
      <c r="J23" s="5" t="s">
        <v>58</v>
      </c>
    </row>
    <row r="24" spans="1:10" x14ac:dyDescent="0.25">
      <c r="A24" s="2">
        <v>16</v>
      </c>
      <c r="B24" s="4" t="s">
        <v>62</v>
      </c>
      <c r="C24" s="4" t="s">
        <v>25</v>
      </c>
      <c r="D24" s="4" t="s">
        <v>61</v>
      </c>
      <c r="E24" s="5" t="s">
        <v>13</v>
      </c>
      <c r="F24" s="5"/>
      <c r="G24" s="6" t="s">
        <v>14</v>
      </c>
      <c r="H24" s="5" t="s">
        <v>27</v>
      </c>
      <c r="I24" s="6">
        <v>96</v>
      </c>
      <c r="J24" s="5" t="s">
        <v>58</v>
      </c>
    </row>
    <row r="25" spans="1:10" x14ac:dyDescent="0.25">
      <c r="A25" s="2">
        <v>17</v>
      </c>
      <c r="B25" s="4" t="s">
        <v>63</v>
      </c>
      <c r="C25" s="4" t="s">
        <v>64</v>
      </c>
      <c r="D25" s="4" t="s">
        <v>65</v>
      </c>
      <c r="E25" s="5" t="s">
        <v>66</v>
      </c>
      <c r="F25" s="5"/>
      <c r="G25" s="6" t="s">
        <v>40</v>
      </c>
      <c r="H25" s="5" t="s">
        <v>15</v>
      </c>
      <c r="I25" s="6">
        <v>90</v>
      </c>
      <c r="J25" s="5" t="s">
        <v>58</v>
      </c>
    </row>
    <row r="26" spans="1:10" x14ac:dyDescent="0.25">
      <c r="A26" s="2">
        <v>18</v>
      </c>
      <c r="B26" s="4" t="s">
        <v>67</v>
      </c>
      <c r="C26" s="4" t="s">
        <v>64</v>
      </c>
      <c r="D26" s="4" t="s">
        <v>65</v>
      </c>
      <c r="E26" s="5" t="s">
        <v>66</v>
      </c>
      <c r="F26" s="5"/>
      <c r="G26" s="6" t="s">
        <v>40</v>
      </c>
      <c r="H26" s="5" t="s">
        <v>27</v>
      </c>
      <c r="I26" s="6">
        <v>120</v>
      </c>
      <c r="J26" s="5" t="s">
        <v>58</v>
      </c>
    </row>
    <row r="27" spans="1:10" x14ac:dyDescent="0.25">
      <c r="A27" s="2">
        <v>19</v>
      </c>
      <c r="B27" s="4" t="s">
        <v>68</v>
      </c>
      <c r="C27" s="4" t="s">
        <v>22</v>
      </c>
      <c r="D27" s="4" t="s">
        <v>69</v>
      </c>
      <c r="E27" s="5" t="s">
        <v>13</v>
      </c>
      <c r="F27" s="5"/>
      <c r="G27" s="6" t="s">
        <v>14</v>
      </c>
      <c r="H27" s="5" t="s">
        <v>15</v>
      </c>
      <c r="I27" s="6">
        <v>11</v>
      </c>
      <c r="J27" s="5" t="s">
        <v>58</v>
      </c>
    </row>
    <row r="28" spans="1:10" x14ac:dyDescent="0.25">
      <c r="A28" s="2">
        <v>20</v>
      </c>
      <c r="B28" s="4" t="s">
        <v>70</v>
      </c>
      <c r="C28" s="4" t="s">
        <v>22</v>
      </c>
      <c r="D28" s="4" t="s">
        <v>71</v>
      </c>
      <c r="E28" s="5" t="s">
        <v>13</v>
      </c>
      <c r="F28" s="5"/>
      <c r="G28" s="6" t="s">
        <v>14</v>
      </c>
      <c r="H28" s="5" t="s">
        <v>27</v>
      </c>
      <c r="I28" s="6">
        <v>96</v>
      </c>
      <c r="J28" s="5" t="s">
        <v>58</v>
      </c>
    </row>
    <row r="29" spans="1:10" x14ac:dyDescent="0.25">
      <c r="A29" s="2">
        <v>21</v>
      </c>
      <c r="B29" s="4" t="s">
        <v>72</v>
      </c>
      <c r="C29" s="4" t="s">
        <v>73</v>
      </c>
      <c r="D29" s="4" t="s">
        <v>74</v>
      </c>
      <c r="E29" s="5">
        <v>3</v>
      </c>
      <c r="F29" s="5"/>
      <c r="G29" s="6" t="s">
        <v>40</v>
      </c>
      <c r="H29" s="5" t="s">
        <v>27</v>
      </c>
      <c r="I29" s="6">
        <v>60</v>
      </c>
      <c r="J29" s="5" t="s">
        <v>58</v>
      </c>
    </row>
    <row r="30" spans="1:10" x14ac:dyDescent="0.25">
      <c r="A30" s="2">
        <v>22</v>
      </c>
      <c r="B30" s="4" t="s">
        <v>75</v>
      </c>
      <c r="C30" s="4" t="s">
        <v>25</v>
      </c>
      <c r="D30" s="4" t="s">
        <v>61</v>
      </c>
      <c r="E30" s="5" t="s">
        <v>13</v>
      </c>
      <c r="F30" s="5"/>
      <c r="G30" s="6" t="s">
        <v>14</v>
      </c>
      <c r="H30" s="5" t="s">
        <v>15</v>
      </c>
      <c r="I30" s="6">
        <v>7</v>
      </c>
      <c r="J30" s="5" t="s">
        <v>58</v>
      </c>
    </row>
    <row r="31" spans="1:10" x14ac:dyDescent="0.25">
      <c r="A31" s="2">
        <v>23</v>
      </c>
      <c r="B31" s="4" t="s">
        <v>76</v>
      </c>
      <c r="C31" s="4" t="s">
        <v>25</v>
      </c>
      <c r="D31" s="4" t="s">
        <v>77</v>
      </c>
      <c r="E31" s="5" t="s">
        <v>13</v>
      </c>
      <c r="F31" s="5"/>
      <c r="G31" s="6" t="s">
        <v>14</v>
      </c>
      <c r="H31" s="5" t="s">
        <v>27</v>
      </c>
      <c r="I31" s="6">
        <v>96</v>
      </c>
      <c r="J31" s="5" t="s">
        <v>58</v>
      </c>
    </row>
    <row r="32" spans="1:10" x14ac:dyDescent="0.25">
      <c r="A32" s="2">
        <v>24</v>
      </c>
      <c r="B32" s="4" t="s">
        <v>78</v>
      </c>
      <c r="C32" s="4" t="s">
        <v>22</v>
      </c>
      <c r="D32" s="4" t="s">
        <v>79</v>
      </c>
      <c r="E32" s="5" t="s">
        <v>13</v>
      </c>
      <c r="F32" s="5"/>
      <c r="G32" s="6" t="s">
        <v>14</v>
      </c>
      <c r="H32" s="5" t="s">
        <v>15</v>
      </c>
      <c r="I32" s="6">
        <v>7</v>
      </c>
      <c r="J32" s="5" t="s">
        <v>58</v>
      </c>
    </row>
    <row r="33" spans="1:10" x14ac:dyDescent="0.25">
      <c r="A33" s="2">
        <v>25</v>
      </c>
      <c r="B33" s="4" t="s">
        <v>80</v>
      </c>
      <c r="C33" s="4" t="s">
        <v>22</v>
      </c>
      <c r="D33" s="4" t="s">
        <v>79</v>
      </c>
      <c r="E33" s="5" t="s">
        <v>13</v>
      </c>
      <c r="F33" s="5"/>
      <c r="G33" s="6" t="s">
        <v>14</v>
      </c>
      <c r="H33" s="5" t="s">
        <v>27</v>
      </c>
      <c r="I33" s="6">
        <v>96</v>
      </c>
      <c r="J33" s="5" t="s">
        <v>58</v>
      </c>
    </row>
    <row r="34" spans="1:10" x14ac:dyDescent="0.25">
      <c r="A34" s="2">
        <v>26</v>
      </c>
      <c r="B34" s="4" t="s">
        <v>81</v>
      </c>
      <c r="C34" s="4" t="s">
        <v>25</v>
      </c>
      <c r="D34" s="4" t="s">
        <v>26</v>
      </c>
      <c r="E34" s="5" t="s">
        <v>13</v>
      </c>
      <c r="F34" s="5"/>
      <c r="G34" s="6" t="s">
        <v>14</v>
      </c>
      <c r="H34" s="5" t="s">
        <v>15</v>
      </c>
      <c r="I34" s="6">
        <v>180</v>
      </c>
      <c r="J34" s="5" t="s">
        <v>82</v>
      </c>
    </row>
    <row r="35" spans="1:10" x14ac:dyDescent="0.25">
      <c r="A35" s="2">
        <v>27</v>
      </c>
      <c r="B35" s="4" t="s">
        <v>83</v>
      </c>
      <c r="C35" s="4" t="s">
        <v>25</v>
      </c>
      <c r="D35" s="4" t="s">
        <v>26</v>
      </c>
      <c r="E35" s="5" t="s">
        <v>13</v>
      </c>
      <c r="F35" s="5"/>
      <c r="G35" s="6" t="s">
        <v>14</v>
      </c>
      <c r="H35" s="5" t="s">
        <v>27</v>
      </c>
      <c r="I35" s="6">
        <v>40</v>
      </c>
      <c r="J35" s="5" t="s">
        <v>82</v>
      </c>
    </row>
    <row r="36" spans="1:10" x14ac:dyDescent="0.25">
      <c r="A36" s="2">
        <v>28</v>
      </c>
      <c r="B36" s="4" t="s">
        <v>84</v>
      </c>
      <c r="C36" s="4" t="s">
        <v>25</v>
      </c>
      <c r="D36" s="4" t="s">
        <v>85</v>
      </c>
      <c r="E36" s="5" t="s">
        <v>13</v>
      </c>
      <c r="F36" s="5"/>
      <c r="G36" s="6" t="s">
        <v>14</v>
      </c>
      <c r="H36" s="5" t="s">
        <v>15</v>
      </c>
      <c r="I36" s="6">
        <v>169</v>
      </c>
      <c r="J36" s="5" t="s">
        <v>41</v>
      </c>
    </row>
    <row r="37" spans="1:10" x14ac:dyDescent="0.25">
      <c r="A37" s="2">
        <v>29</v>
      </c>
      <c r="B37" s="4" t="s">
        <v>86</v>
      </c>
      <c r="C37" s="4" t="s">
        <v>25</v>
      </c>
      <c r="D37" s="4" t="s">
        <v>85</v>
      </c>
      <c r="E37" s="5" t="s">
        <v>13</v>
      </c>
      <c r="F37" s="5"/>
      <c r="G37" s="6" t="s">
        <v>14</v>
      </c>
      <c r="H37" s="5" t="s">
        <v>27</v>
      </c>
      <c r="I37" s="6">
        <v>48</v>
      </c>
      <c r="J37" s="5" t="s">
        <v>41</v>
      </c>
    </row>
    <row r="38" spans="1:10" x14ac:dyDescent="0.25">
      <c r="A38" s="2">
        <v>30</v>
      </c>
      <c r="B38" s="4" t="s">
        <v>87</v>
      </c>
      <c r="C38" s="4" t="s">
        <v>22</v>
      </c>
      <c r="D38" s="4" t="s">
        <v>88</v>
      </c>
      <c r="E38" s="5" t="s">
        <v>13</v>
      </c>
      <c r="F38" s="5"/>
      <c r="G38" s="6" t="s">
        <v>14</v>
      </c>
      <c r="H38" s="5" t="s">
        <v>15</v>
      </c>
      <c r="I38" s="6">
        <v>81</v>
      </c>
      <c r="J38" s="5" t="s">
        <v>82</v>
      </c>
    </row>
    <row r="39" spans="1:10" x14ac:dyDescent="0.25">
      <c r="A39" s="2">
        <v>31</v>
      </c>
      <c r="B39" s="4" t="s">
        <v>89</v>
      </c>
      <c r="C39" s="4" t="s">
        <v>22</v>
      </c>
      <c r="D39" s="4" t="s">
        <v>88</v>
      </c>
      <c r="E39" s="5" t="s">
        <v>13</v>
      </c>
      <c r="F39" s="5"/>
      <c r="G39" s="6" t="s">
        <v>14</v>
      </c>
      <c r="H39" s="5" t="s">
        <v>27</v>
      </c>
      <c r="I39" s="6">
        <v>38</v>
      </c>
      <c r="J39" s="5" t="s">
        <v>82</v>
      </c>
    </row>
    <row r="40" spans="1:10" x14ac:dyDescent="0.25">
      <c r="A40" s="2">
        <v>32</v>
      </c>
      <c r="B40" s="4" t="s">
        <v>90</v>
      </c>
      <c r="C40" s="4" t="s">
        <v>25</v>
      </c>
      <c r="D40" s="4" t="s">
        <v>57</v>
      </c>
      <c r="E40" s="5" t="s">
        <v>13</v>
      </c>
      <c r="F40" s="5"/>
      <c r="G40" s="6" t="s">
        <v>14</v>
      </c>
      <c r="H40" s="5" t="s">
        <v>27</v>
      </c>
      <c r="I40" s="6">
        <v>25</v>
      </c>
      <c r="J40" s="5" t="s">
        <v>91</v>
      </c>
    </row>
    <row r="41" spans="1:10" x14ac:dyDescent="0.25">
      <c r="A41" s="2">
        <v>33</v>
      </c>
      <c r="B41" s="4" t="s">
        <v>29</v>
      </c>
      <c r="C41" s="4" t="s">
        <v>25</v>
      </c>
      <c r="D41" s="4" t="s">
        <v>57</v>
      </c>
      <c r="E41" s="5" t="s">
        <v>13</v>
      </c>
      <c r="F41" s="5"/>
      <c r="G41" s="6" t="s">
        <v>14</v>
      </c>
      <c r="H41" s="5" t="s">
        <v>15</v>
      </c>
      <c r="I41" s="6">
        <v>20</v>
      </c>
      <c r="J41" s="5" t="s">
        <v>91</v>
      </c>
    </row>
    <row r="42" spans="1:10" x14ac:dyDescent="0.25">
      <c r="A42" s="2">
        <v>34</v>
      </c>
      <c r="B42" s="4" t="s">
        <v>92</v>
      </c>
      <c r="C42" s="4" t="s">
        <v>25</v>
      </c>
      <c r="D42" s="4" t="s">
        <v>93</v>
      </c>
      <c r="E42" s="5" t="s">
        <v>13</v>
      </c>
      <c r="F42" s="5"/>
      <c r="G42" s="6" t="s">
        <v>14</v>
      </c>
      <c r="H42" s="5" t="s">
        <v>27</v>
      </c>
      <c r="I42" s="6">
        <v>25</v>
      </c>
      <c r="J42" s="5" t="s">
        <v>91</v>
      </c>
    </row>
    <row r="43" spans="1:10" x14ac:dyDescent="0.25">
      <c r="A43" s="2">
        <v>35</v>
      </c>
      <c r="B43" s="4" t="s">
        <v>94</v>
      </c>
      <c r="C43" s="4" t="s">
        <v>25</v>
      </c>
      <c r="D43" s="4" t="s">
        <v>93</v>
      </c>
      <c r="E43" s="5" t="s">
        <v>13</v>
      </c>
      <c r="F43" s="5"/>
      <c r="G43" s="6" t="s">
        <v>14</v>
      </c>
      <c r="H43" s="5" t="s">
        <v>15</v>
      </c>
      <c r="I43" s="6">
        <v>20</v>
      </c>
      <c r="J43" s="5" t="s">
        <v>91</v>
      </c>
    </row>
    <row r="44" spans="1:10" x14ac:dyDescent="0.25">
      <c r="A44" s="2">
        <v>36</v>
      </c>
      <c r="B44" s="4" t="s">
        <v>95</v>
      </c>
      <c r="C44" s="4" t="s">
        <v>96</v>
      </c>
      <c r="D44" s="4" t="s">
        <v>97</v>
      </c>
      <c r="E44" s="5" t="s">
        <v>13</v>
      </c>
      <c r="F44" s="5"/>
      <c r="G44" s="6" t="s">
        <v>98</v>
      </c>
      <c r="H44" s="5" t="s">
        <v>27</v>
      </c>
      <c r="I44" s="6" t="s">
        <v>31</v>
      </c>
      <c r="J44" s="5" t="s">
        <v>99</v>
      </c>
    </row>
    <row r="45" spans="1:10" x14ac:dyDescent="0.25">
      <c r="A45" s="2">
        <v>37</v>
      </c>
      <c r="B45" s="4" t="s">
        <v>100</v>
      </c>
      <c r="C45" s="4" t="s">
        <v>96</v>
      </c>
      <c r="D45" s="4" t="s">
        <v>101</v>
      </c>
      <c r="E45" s="5" t="s">
        <v>13</v>
      </c>
      <c r="F45" s="5"/>
      <c r="G45" s="6" t="s">
        <v>98</v>
      </c>
      <c r="H45" s="5" t="s">
        <v>27</v>
      </c>
      <c r="I45" s="6">
        <v>20</v>
      </c>
      <c r="J45" s="5" t="s">
        <v>99</v>
      </c>
    </row>
    <row r="46" spans="1:10" x14ac:dyDescent="0.25">
      <c r="A46" s="2">
        <v>38</v>
      </c>
      <c r="B46" s="4" t="s">
        <v>102</v>
      </c>
      <c r="C46" s="4" t="s">
        <v>96</v>
      </c>
      <c r="D46" s="4" t="s">
        <v>103</v>
      </c>
      <c r="E46" s="5" t="s">
        <v>13</v>
      </c>
      <c r="F46" s="5"/>
      <c r="G46" s="6" t="s">
        <v>98</v>
      </c>
      <c r="H46" s="5" t="s">
        <v>27</v>
      </c>
      <c r="I46" s="6" t="s">
        <v>31</v>
      </c>
      <c r="J46" s="5" t="s">
        <v>104</v>
      </c>
    </row>
    <row r="47" spans="1:10" x14ac:dyDescent="0.25">
      <c r="A47" s="2">
        <v>39</v>
      </c>
      <c r="B47" s="4" t="s">
        <v>105</v>
      </c>
      <c r="C47" s="4" t="s">
        <v>96</v>
      </c>
      <c r="D47" s="4" t="s">
        <v>106</v>
      </c>
      <c r="E47" s="5" t="s">
        <v>13</v>
      </c>
      <c r="F47" s="5"/>
      <c r="G47" s="6" t="s">
        <v>98</v>
      </c>
      <c r="H47" s="5" t="s">
        <v>27</v>
      </c>
      <c r="I47" s="6" t="s">
        <v>31</v>
      </c>
      <c r="J47" s="5" t="s">
        <v>104</v>
      </c>
    </row>
    <row r="48" spans="1:10" x14ac:dyDescent="0.25">
      <c r="A48" s="2">
        <v>40</v>
      </c>
      <c r="B48" s="4" t="s">
        <v>107</v>
      </c>
      <c r="C48" s="4" t="s">
        <v>96</v>
      </c>
      <c r="D48" s="4" t="s">
        <v>108</v>
      </c>
      <c r="E48" s="5" t="s">
        <v>13</v>
      </c>
      <c r="F48" s="5"/>
      <c r="G48" s="6" t="s">
        <v>98</v>
      </c>
      <c r="H48" s="5" t="s">
        <v>27</v>
      </c>
      <c r="I48" s="6" t="s">
        <v>31</v>
      </c>
      <c r="J48" s="5" t="s">
        <v>99</v>
      </c>
    </row>
    <row r="49" spans="1:10" x14ac:dyDescent="0.25">
      <c r="A49" s="2">
        <v>41</v>
      </c>
      <c r="B49" s="4" t="s">
        <v>109</v>
      </c>
      <c r="C49" s="4" t="s">
        <v>96</v>
      </c>
      <c r="D49" s="4" t="s">
        <v>110</v>
      </c>
      <c r="E49" s="5" t="s">
        <v>13</v>
      </c>
      <c r="F49" s="5"/>
      <c r="G49" s="6" t="s">
        <v>98</v>
      </c>
      <c r="H49" s="5" t="s">
        <v>27</v>
      </c>
      <c r="I49" s="6" t="s">
        <v>31</v>
      </c>
      <c r="J49" s="5" t="s">
        <v>99</v>
      </c>
    </row>
    <row r="50" spans="1:10" x14ac:dyDescent="0.25">
      <c r="A50" s="2">
        <v>42</v>
      </c>
      <c r="B50" s="4" t="s">
        <v>111</v>
      </c>
      <c r="C50" s="4" t="s">
        <v>96</v>
      </c>
      <c r="D50" s="4" t="s">
        <v>112</v>
      </c>
      <c r="E50" s="5" t="s">
        <v>13</v>
      </c>
      <c r="F50" s="5"/>
      <c r="G50" s="6" t="s">
        <v>98</v>
      </c>
      <c r="H50" s="5" t="s">
        <v>15</v>
      </c>
      <c r="I50" s="6">
        <v>20</v>
      </c>
      <c r="J50" s="5" t="s">
        <v>17</v>
      </c>
    </row>
    <row r="51" spans="1:10" x14ac:dyDescent="0.25">
      <c r="A51" s="2">
        <v>43</v>
      </c>
      <c r="B51" s="4" t="s">
        <v>113</v>
      </c>
      <c r="C51" s="4" t="s">
        <v>96</v>
      </c>
      <c r="D51" s="4" t="s">
        <v>114</v>
      </c>
      <c r="E51" s="5" t="s">
        <v>13</v>
      </c>
      <c r="F51" s="5"/>
      <c r="G51" s="6" t="s">
        <v>98</v>
      </c>
      <c r="H51" s="5" t="s">
        <v>27</v>
      </c>
      <c r="I51" s="6">
        <v>11</v>
      </c>
      <c r="J51" s="5" t="s">
        <v>115</v>
      </c>
    </row>
    <row r="52" spans="1:10" x14ac:dyDescent="0.25">
      <c r="A52" s="2">
        <v>44</v>
      </c>
      <c r="B52" s="4" t="s">
        <v>116</v>
      </c>
      <c r="C52" s="4" t="s">
        <v>96</v>
      </c>
      <c r="D52" s="4" t="s">
        <v>117</v>
      </c>
      <c r="E52" s="5" t="s">
        <v>13</v>
      </c>
      <c r="F52" s="5"/>
      <c r="G52" s="6" t="s">
        <v>98</v>
      </c>
      <c r="H52" s="5" t="s">
        <v>15</v>
      </c>
      <c r="I52" s="6">
        <v>11</v>
      </c>
      <c r="J52" s="5" t="s">
        <v>115</v>
      </c>
    </row>
    <row r="53" spans="1:10" x14ac:dyDescent="0.25">
      <c r="A53" s="2">
        <v>45</v>
      </c>
      <c r="B53" s="4" t="s">
        <v>118</v>
      </c>
      <c r="C53" s="4" t="s">
        <v>96</v>
      </c>
      <c r="D53" s="4" t="s">
        <v>119</v>
      </c>
      <c r="E53" s="5" t="s">
        <v>13</v>
      </c>
      <c r="F53" s="5"/>
      <c r="G53" s="6" t="s">
        <v>98</v>
      </c>
      <c r="H53" s="5" t="s">
        <v>15</v>
      </c>
      <c r="I53" s="6">
        <v>11</v>
      </c>
      <c r="J53" s="5" t="s">
        <v>17</v>
      </c>
    </row>
    <row r="54" spans="1:10" x14ac:dyDescent="0.25">
      <c r="A54" s="2">
        <v>46</v>
      </c>
      <c r="B54" s="4" t="s">
        <v>120</v>
      </c>
      <c r="C54" s="4" t="s">
        <v>96</v>
      </c>
      <c r="D54" s="4" t="s">
        <v>121</v>
      </c>
      <c r="E54" s="5" t="s">
        <v>13</v>
      </c>
      <c r="F54" s="5"/>
      <c r="G54" s="6" t="s">
        <v>98</v>
      </c>
      <c r="H54" s="5" t="s">
        <v>15</v>
      </c>
      <c r="I54" s="6">
        <v>11</v>
      </c>
      <c r="J54" s="5" t="s">
        <v>17</v>
      </c>
    </row>
    <row r="55" spans="1:10" x14ac:dyDescent="0.25">
      <c r="A55" s="2">
        <v>47</v>
      </c>
      <c r="B55" s="4" t="s">
        <v>122</v>
      </c>
      <c r="C55" s="4" t="s">
        <v>96</v>
      </c>
      <c r="D55" s="4" t="s">
        <v>123</v>
      </c>
      <c r="E55" s="5" t="s">
        <v>13</v>
      </c>
      <c r="F55" s="5"/>
      <c r="G55" s="6" t="s">
        <v>98</v>
      </c>
      <c r="H55" s="5" t="s">
        <v>27</v>
      </c>
      <c r="I55" s="6" t="s">
        <v>16</v>
      </c>
      <c r="J55" s="5" t="s">
        <v>99</v>
      </c>
    </row>
    <row r="56" spans="1:10" x14ac:dyDescent="0.25">
      <c r="A56" s="2">
        <v>48</v>
      </c>
      <c r="B56" s="4" t="s">
        <v>124</v>
      </c>
      <c r="C56" s="4" t="s">
        <v>96</v>
      </c>
      <c r="D56" s="4" t="s">
        <v>125</v>
      </c>
      <c r="E56" s="5" t="s">
        <v>13</v>
      </c>
      <c r="F56" s="5"/>
      <c r="G56" s="6" t="s">
        <v>98</v>
      </c>
      <c r="H56" s="5" t="s">
        <v>27</v>
      </c>
      <c r="I56" s="6">
        <v>11</v>
      </c>
      <c r="J56" s="5" t="s">
        <v>99</v>
      </c>
    </row>
    <row r="57" spans="1:10" x14ac:dyDescent="0.25">
      <c r="A57" s="2">
        <v>49</v>
      </c>
      <c r="B57" s="4" t="s">
        <v>126</v>
      </c>
      <c r="C57" s="4" t="s">
        <v>96</v>
      </c>
      <c r="D57" s="4" t="s">
        <v>127</v>
      </c>
      <c r="E57" s="5" t="s">
        <v>13</v>
      </c>
      <c r="F57" s="5"/>
      <c r="G57" s="6" t="s">
        <v>98</v>
      </c>
      <c r="H57" s="5" t="s">
        <v>15</v>
      </c>
      <c r="I57" s="6">
        <v>11</v>
      </c>
      <c r="J57" s="5" t="s">
        <v>99</v>
      </c>
    </row>
    <row r="58" spans="1:10" x14ac:dyDescent="0.25">
      <c r="A58" s="2">
        <v>50</v>
      </c>
      <c r="B58" s="4" t="s">
        <v>128</v>
      </c>
      <c r="C58" s="4" t="s">
        <v>96</v>
      </c>
      <c r="D58" s="4" t="s">
        <v>129</v>
      </c>
      <c r="E58" s="5" t="s">
        <v>13</v>
      </c>
      <c r="F58" s="5"/>
      <c r="G58" s="6" t="s">
        <v>98</v>
      </c>
      <c r="H58" s="5" t="s">
        <v>15</v>
      </c>
      <c r="I58" s="6" t="s">
        <v>16</v>
      </c>
      <c r="J58" s="5" t="s">
        <v>17</v>
      </c>
    </row>
    <row r="59" spans="1:10" x14ac:dyDescent="0.25">
      <c r="A59" s="2">
        <v>51</v>
      </c>
      <c r="B59" s="4" t="s">
        <v>130</v>
      </c>
      <c r="C59" s="4" t="s">
        <v>96</v>
      </c>
      <c r="D59" s="4" t="s">
        <v>131</v>
      </c>
      <c r="E59" s="5" t="s">
        <v>13</v>
      </c>
      <c r="F59" s="5"/>
      <c r="G59" s="6" t="s">
        <v>98</v>
      </c>
      <c r="H59" s="5" t="s">
        <v>15</v>
      </c>
      <c r="I59" s="6">
        <v>11</v>
      </c>
      <c r="J59" s="5" t="s">
        <v>17</v>
      </c>
    </row>
    <row r="60" spans="1:10" x14ac:dyDescent="0.25">
      <c r="A60" s="2">
        <v>52</v>
      </c>
      <c r="B60" s="4" t="s">
        <v>132</v>
      </c>
      <c r="C60" s="4" t="s">
        <v>96</v>
      </c>
      <c r="D60" s="4" t="s">
        <v>133</v>
      </c>
      <c r="E60" s="5" t="s">
        <v>13</v>
      </c>
      <c r="F60" s="5"/>
      <c r="G60" s="6" t="s">
        <v>98</v>
      </c>
      <c r="H60" s="5" t="s">
        <v>15</v>
      </c>
      <c r="I60" s="6" t="s">
        <v>16</v>
      </c>
      <c r="J60" s="5" t="s">
        <v>91</v>
      </c>
    </row>
    <row r="61" spans="1:10" x14ac:dyDescent="0.25">
      <c r="A61" s="2">
        <v>53</v>
      </c>
      <c r="B61" s="4" t="s">
        <v>134</v>
      </c>
      <c r="C61" s="4" t="s">
        <v>96</v>
      </c>
      <c r="D61" s="4" t="s">
        <v>135</v>
      </c>
      <c r="E61" s="5" t="s">
        <v>13</v>
      </c>
      <c r="F61" s="5"/>
      <c r="G61" s="6" t="s">
        <v>98</v>
      </c>
      <c r="H61" s="5" t="s">
        <v>15</v>
      </c>
      <c r="I61" s="6" t="s">
        <v>136</v>
      </c>
      <c r="J61" s="5" t="s">
        <v>137</v>
      </c>
    </row>
    <row r="62" spans="1:10" x14ac:dyDescent="0.25">
      <c r="A62" s="2">
        <v>54</v>
      </c>
      <c r="B62" s="4" t="s">
        <v>138</v>
      </c>
      <c r="C62" s="4" t="s">
        <v>96</v>
      </c>
      <c r="D62" s="4" t="s">
        <v>139</v>
      </c>
      <c r="E62" s="5" t="s">
        <v>13</v>
      </c>
      <c r="F62" s="5"/>
      <c r="G62" s="6" t="s">
        <v>98</v>
      </c>
      <c r="H62" s="5" t="s">
        <v>15</v>
      </c>
      <c r="I62" s="6">
        <v>11</v>
      </c>
      <c r="J62" s="5" t="s">
        <v>17</v>
      </c>
    </row>
    <row r="63" spans="1:10" x14ac:dyDescent="0.25">
      <c r="A63" s="2">
        <v>55</v>
      </c>
      <c r="B63" s="4" t="s">
        <v>140</v>
      </c>
      <c r="C63" s="4" t="s">
        <v>96</v>
      </c>
      <c r="D63" s="4" t="s">
        <v>141</v>
      </c>
      <c r="E63" s="5" t="s">
        <v>13</v>
      </c>
      <c r="F63" s="5"/>
      <c r="G63" s="6" t="s">
        <v>98</v>
      </c>
      <c r="H63" s="5"/>
      <c r="I63" s="6">
        <v>20</v>
      </c>
      <c r="J63" s="5" t="s">
        <v>142</v>
      </c>
    </row>
    <row r="64" spans="1:10" x14ac:dyDescent="0.25">
      <c r="A64" s="2">
        <v>56</v>
      </c>
      <c r="B64" s="4" t="s">
        <v>143</v>
      </c>
      <c r="C64" s="4" t="s">
        <v>96</v>
      </c>
      <c r="D64" s="4" t="s">
        <v>144</v>
      </c>
      <c r="E64" s="5" t="s">
        <v>13</v>
      </c>
      <c r="F64" s="5"/>
      <c r="G64" s="7" t="s">
        <v>98</v>
      </c>
      <c r="H64" s="5" t="s">
        <v>15</v>
      </c>
      <c r="I64" s="7">
        <v>130</v>
      </c>
      <c r="J64" s="5" t="s">
        <v>82</v>
      </c>
    </row>
    <row r="65" spans="1:10" x14ac:dyDescent="0.25">
      <c r="A65" s="2">
        <v>57</v>
      </c>
      <c r="B65" s="4" t="s">
        <v>145</v>
      </c>
      <c r="C65" s="4" t="s">
        <v>96</v>
      </c>
      <c r="D65" s="4" t="s">
        <v>146</v>
      </c>
      <c r="E65" s="5" t="s">
        <v>13</v>
      </c>
      <c r="F65" s="5"/>
      <c r="G65" s="6" t="s">
        <v>98</v>
      </c>
      <c r="H65" s="5" t="s">
        <v>27</v>
      </c>
      <c r="I65" s="6">
        <v>60</v>
      </c>
      <c r="J65" s="5" t="s">
        <v>82</v>
      </c>
    </row>
    <row r="66" spans="1:10" ht="15.75" thickBot="1" x14ac:dyDescent="0.3"/>
    <row r="67" spans="1:10" ht="15.75" thickBot="1" x14ac:dyDescent="0.3">
      <c r="D67" s="9" t="s">
        <v>147</v>
      </c>
      <c r="E67" s="10"/>
      <c r="F67" s="10"/>
      <c r="G67" s="10"/>
      <c r="H67" s="11"/>
    </row>
    <row r="68" spans="1:10" ht="15.75" thickBot="1" x14ac:dyDescent="0.3">
      <c r="C68" s="12" t="s">
        <v>148</v>
      </c>
      <c r="D68" s="13" t="s">
        <v>149</v>
      </c>
      <c r="E68" s="13" t="s">
        <v>150</v>
      </c>
      <c r="F68" s="13" t="s">
        <v>151</v>
      </c>
      <c r="G68" s="14" t="s">
        <v>152</v>
      </c>
      <c r="H68" s="15" t="s">
        <v>153</v>
      </c>
    </row>
    <row r="69" spans="1:10" x14ac:dyDescent="0.25">
      <c r="C69" s="16" t="s">
        <v>154</v>
      </c>
      <c r="D69" s="17">
        <v>73000</v>
      </c>
      <c r="E69" s="17">
        <v>58952</v>
      </c>
      <c r="F69" s="17">
        <v>145007</v>
      </c>
      <c r="G69" s="18"/>
      <c r="H69" s="19">
        <f>SUM(D69:G69)</f>
        <v>276959</v>
      </c>
    </row>
    <row r="70" spans="1:10" x14ac:dyDescent="0.25">
      <c r="C70" s="20" t="s">
        <v>155</v>
      </c>
      <c r="D70" s="21">
        <v>77185</v>
      </c>
      <c r="E70" s="21">
        <v>57405</v>
      </c>
      <c r="F70" s="21">
        <v>103000</v>
      </c>
      <c r="G70" s="22"/>
      <c r="H70" s="19">
        <f t="shared" ref="H70:H80" si="0">SUM(D70:G70)</f>
        <v>237590</v>
      </c>
    </row>
    <row r="71" spans="1:10" x14ac:dyDescent="0.25">
      <c r="C71" s="20" t="s">
        <v>156</v>
      </c>
      <c r="D71" s="21">
        <v>82110</v>
      </c>
      <c r="E71" s="21">
        <v>62006</v>
      </c>
      <c r="F71" s="21">
        <v>124000</v>
      </c>
      <c r="G71" s="22"/>
      <c r="H71" s="19">
        <f t="shared" si="0"/>
        <v>268116</v>
      </c>
    </row>
    <row r="72" spans="1:10" x14ac:dyDescent="0.25">
      <c r="C72" s="20" t="s">
        <v>157</v>
      </c>
      <c r="D72" s="21">
        <v>76974</v>
      </c>
      <c r="E72" s="21">
        <v>63000</v>
      </c>
      <c r="F72" s="21">
        <v>126000</v>
      </c>
      <c r="G72" s="22"/>
      <c r="H72" s="19">
        <f t="shared" si="0"/>
        <v>265974</v>
      </c>
    </row>
    <row r="73" spans="1:10" x14ac:dyDescent="0.25">
      <c r="C73" s="20" t="s">
        <v>158</v>
      </c>
      <c r="D73" s="21">
        <v>91806</v>
      </c>
      <c r="E73" s="21">
        <v>66686</v>
      </c>
      <c r="F73" s="21">
        <v>129000</v>
      </c>
      <c r="G73" s="22"/>
      <c r="H73" s="19">
        <f t="shared" si="0"/>
        <v>287492</v>
      </c>
    </row>
    <row r="74" spans="1:10" x14ac:dyDescent="0.25">
      <c r="C74" s="20" t="s">
        <v>159</v>
      </c>
      <c r="D74" s="21">
        <v>86712</v>
      </c>
      <c r="E74" s="21">
        <v>65170</v>
      </c>
      <c r="F74" s="21">
        <v>140000</v>
      </c>
      <c r="G74" s="22"/>
      <c r="H74" s="19">
        <f t="shared" si="0"/>
        <v>291882</v>
      </c>
    </row>
    <row r="75" spans="1:10" x14ac:dyDescent="0.25">
      <c r="C75" s="20" t="s">
        <v>160</v>
      </c>
      <c r="D75" s="21">
        <v>94872</v>
      </c>
      <c r="E75" s="21">
        <v>75801</v>
      </c>
      <c r="F75" s="21">
        <v>132000</v>
      </c>
      <c r="G75" s="22"/>
      <c r="H75" s="19">
        <f t="shared" si="0"/>
        <v>302673</v>
      </c>
    </row>
    <row r="76" spans="1:10" x14ac:dyDescent="0.25">
      <c r="C76" s="20" t="s">
        <v>161</v>
      </c>
      <c r="D76" s="21">
        <v>98972</v>
      </c>
      <c r="E76" s="21">
        <v>70231</v>
      </c>
      <c r="F76" s="21">
        <v>130000</v>
      </c>
      <c r="G76" s="22"/>
      <c r="H76" s="19">
        <f t="shared" si="0"/>
        <v>299203</v>
      </c>
    </row>
    <row r="77" spans="1:10" x14ac:dyDescent="0.25">
      <c r="C77" s="20" t="s">
        <v>162</v>
      </c>
      <c r="D77" s="21">
        <v>98970</v>
      </c>
      <c r="E77" s="21">
        <v>65374</v>
      </c>
      <c r="F77" s="21">
        <v>115000</v>
      </c>
      <c r="G77" s="22"/>
      <c r="H77" s="19">
        <f t="shared" si="0"/>
        <v>279344</v>
      </c>
    </row>
    <row r="78" spans="1:10" x14ac:dyDescent="0.25">
      <c r="C78" s="20" t="s">
        <v>163</v>
      </c>
      <c r="D78" s="21">
        <v>91918</v>
      </c>
      <c r="E78" s="21">
        <v>70768</v>
      </c>
      <c r="F78" s="21">
        <v>126000</v>
      </c>
      <c r="G78" s="22"/>
      <c r="H78" s="19">
        <f t="shared" si="0"/>
        <v>288686</v>
      </c>
    </row>
    <row r="79" spans="1:10" x14ac:dyDescent="0.25">
      <c r="C79" s="20" t="s">
        <v>164</v>
      </c>
      <c r="D79" s="21">
        <v>88534</v>
      </c>
      <c r="E79" s="21">
        <v>63514</v>
      </c>
      <c r="F79" s="21">
        <v>124000</v>
      </c>
      <c r="G79" s="22"/>
      <c r="H79" s="19">
        <f t="shared" si="0"/>
        <v>276048</v>
      </c>
    </row>
    <row r="80" spans="1:10" ht="15.75" thickBot="1" x14ac:dyDescent="0.3">
      <c r="C80" s="23" t="s">
        <v>165</v>
      </c>
      <c r="D80" s="24">
        <v>80689</v>
      </c>
      <c r="E80" s="24">
        <v>66336</v>
      </c>
      <c r="F80" s="24">
        <v>129000</v>
      </c>
      <c r="G80" s="25"/>
      <c r="H80" s="19">
        <f t="shared" si="0"/>
        <v>276025</v>
      </c>
    </row>
    <row r="81" spans="3:8" ht="15.75" thickBot="1" x14ac:dyDescent="0.3">
      <c r="C81" s="26" t="s">
        <v>166</v>
      </c>
      <c r="D81" s="27">
        <f>SUM(D69:D80)</f>
        <v>1041742</v>
      </c>
      <c r="E81" s="27">
        <f>SUM(E69:E80)</f>
        <v>785243</v>
      </c>
      <c r="F81" s="27">
        <f t="shared" ref="F81:H81" si="1">SUM(F69:F80)</f>
        <v>1523007</v>
      </c>
      <c r="G81" s="27">
        <f t="shared" si="1"/>
        <v>0</v>
      </c>
      <c r="H81" s="27">
        <f t="shared" si="1"/>
        <v>3349992</v>
      </c>
    </row>
    <row r="82" spans="3:8" x14ac:dyDescent="0.25">
      <c r="C82" s="28"/>
      <c r="D82" s="29"/>
      <c r="E82" s="29"/>
      <c r="F82" s="29"/>
      <c r="G82" s="29"/>
      <c r="H82" s="29"/>
    </row>
    <row r="83" spans="3:8" ht="15.75" thickBot="1" x14ac:dyDescent="0.3">
      <c r="C83" s="28"/>
      <c r="D83" s="29"/>
      <c r="E83" s="29"/>
      <c r="F83" s="29"/>
      <c r="G83" s="29"/>
      <c r="H83" s="29"/>
    </row>
    <row r="84" spans="3:8" x14ac:dyDescent="0.25">
      <c r="C84" s="28"/>
      <c r="D84" s="35" t="s">
        <v>167</v>
      </c>
      <c r="E84" s="36"/>
      <c r="F84" s="29"/>
      <c r="G84" s="29"/>
      <c r="H84" s="29"/>
    </row>
    <row r="85" spans="3:8" ht="15.75" thickBot="1" x14ac:dyDescent="0.3">
      <c r="C85" s="28"/>
      <c r="D85" s="30" t="s">
        <v>168</v>
      </c>
      <c r="E85" s="31" t="s">
        <v>169</v>
      </c>
      <c r="F85" s="29"/>
      <c r="G85" s="29"/>
      <c r="H85" s="29"/>
    </row>
  </sheetData>
  <autoFilter ref="B8:I58" xr:uid="{00000000-0009-0000-0000-000000000000}"/>
  <mergeCells count="4">
    <mergeCell ref="A2:I2"/>
    <mergeCell ref="A4:I4"/>
    <mergeCell ref="A6:J6"/>
    <mergeCell ref="D84:E84"/>
  </mergeCells>
  <printOptions horizontalCentered="1" verticalCentered="1"/>
  <pageMargins left="0.70866141732283472" right="0.43020833333333336" top="0.74803149606299213" bottom="0.35385416666666669" header="0.31496062992125984" footer="0.31496062992125984"/>
  <pageSetup paperSize="9" scale="66" fitToHeight="0" orientation="landscape" r:id="rId1"/>
  <headerFooter>
    <oddHeader xml:space="preserve">&amp;C&amp;"Times New Roman,Normale"&amp;12-CAPITOLATO TECNICO- 
C.I.G. B5A3C9882D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ANAGRAFICA E CONSUMI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Ferro, Antonio</dc:creator>
  <cp:lastModifiedBy>Pier Francesco Del Conte</cp:lastModifiedBy>
  <cp:lastPrinted>2025-02-14T16:49:05Z</cp:lastPrinted>
  <dcterms:created xsi:type="dcterms:W3CDTF">2024-11-22T08:44:40Z</dcterms:created>
  <dcterms:modified xsi:type="dcterms:W3CDTF">2025-02-14T16:49:10Z</dcterms:modified>
</cp:coreProperties>
</file>