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47447AFA-6B27-4371-AECD-058821583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</sheets>
  <definedNames>
    <definedName name="_xlnm._FilterDatabase" localSheetId="0" hidden="1">'ANAGRAFICA E CONSUMI'!$B$8:$G$75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2" l="1"/>
  <c r="F102" i="2"/>
  <c r="E102" i="2"/>
  <c r="I101" i="2"/>
  <c r="I100" i="2"/>
  <c r="I99" i="2"/>
  <c r="I98" i="2"/>
  <c r="I97" i="2"/>
  <c r="I96" i="2"/>
  <c r="I95" i="2"/>
  <c r="I94" i="2"/>
  <c r="I93" i="2"/>
  <c r="I92" i="2"/>
  <c r="I91" i="2"/>
  <c r="I90" i="2"/>
  <c r="I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Filippo Camozzi</author>
  </authors>
  <commentList>
    <comment ref="J77" authorId="0" shapeId="0" xr:uid="{7623691D-20E3-489E-84C2-92073C2DF309}">
      <text>
        <r>
          <rPr>
            <b/>
            <sz val="9"/>
            <color indexed="81"/>
            <rFont val="Tahoma"/>
            <family val="2"/>
          </rPr>
          <t>Filippo Camozzi:</t>
        </r>
        <r>
          <rPr>
            <sz val="9"/>
            <color indexed="81"/>
            <rFont val="Tahoma"/>
            <family val="2"/>
          </rPr>
          <t xml:space="preserve">
AUMENTO DI POTENZA DA RICHIEDERE</t>
        </r>
      </text>
    </comment>
    <comment ref="J78" authorId="0" shapeId="0" xr:uid="{B6845B24-9C33-4205-879B-97AA8F20CE08}">
      <text>
        <r>
          <rPr>
            <b/>
            <sz val="9"/>
            <color indexed="81"/>
            <rFont val="Tahoma"/>
            <family val="2"/>
          </rPr>
          <t>Filippo Camozzi:</t>
        </r>
        <r>
          <rPr>
            <sz val="9"/>
            <color indexed="81"/>
            <rFont val="Tahoma"/>
            <family val="2"/>
          </rPr>
          <t xml:space="preserve">
AUMENTO DI POTENZA AVVENUTO</t>
        </r>
      </text>
    </comment>
    <comment ref="J81" authorId="0" shapeId="0" xr:uid="{5149369A-875E-4105-B9F5-C4E4770836E7}">
      <text>
        <r>
          <rPr>
            <b/>
            <sz val="9"/>
            <color indexed="81"/>
            <rFont val="Tahoma"/>
            <family val="2"/>
          </rPr>
          <t>Filippo Camozzi:</t>
        </r>
        <r>
          <rPr>
            <sz val="9"/>
            <color indexed="81"/>
            <rFont val="Tahoma"/>
            <family val="2"/>
          </rPr>
          <t xml:space="preserve">
AUMENTO DI POTENZA DA RICHIEDERE</t>
        </r>
      </text>
    </comment>
  </commentList>
</comments>
</file>

<file path=xl/sharedStrings.xml><?xml version="1.0" encoding="utf-8"?>
<sst xmlns="http://schemas.openxmlformats.org/spreadsheetml/2006/main" count="575" uniqueCount="236">
  <si>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</si>
  <si>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</si>
  <si>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</si>
  <si>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</si>
  <si>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</si>
  <si>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</si>
  <si>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</si>
  <si>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</si>
  <si>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</si>
  <si>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</si>
  <si>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</si>
  <si>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</si>
  <si>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</si>
  <si>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</si>
  <si>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</si>
  <si>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</si>
  <si>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</si>
  <si>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</si>
  <si>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</si>
  <si>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</si>
  <si>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</si>
  <si>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</si>
  <si>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 xml:space="preserve"> F1</t>
  </si>
  <si>
    <t xml:space="preserve"> F2</t>
  </si>
  <si>
    <t>F3</t>
  </si>
  <si>
    <t>TIPOLGIA UTENZA (AUTOSTRADA, GALLERIA, STAZ. AUT…)</t>
  </si>
  <si>
    <t>TENSIONE (BT/MT)</t>
  </si>
  <si>
    <t>TIPOLOGIA USO (AU/IP)</t>
  </si>
  <si>
    <t>POTENZA (KW)</t>
  </si>
  <si>
    <t>F0 au</t>
  </si>
  <si>
    <t>F0 ip</t>
  </si>
  <si>
    <t xml:space="preserve">QUOTA ENERGIA VERDE </t>
  </si>
  <si>
    <t>€/MWh</t>
  </si>
  <si>
    <t>IT001E00045327</t>
  </si>
  <si>
    <t>IT001E04001737</t>
  </si>
  <si>
    <t>IT001E04087936</t>
  </si>
  <si>
    <t>IT001E04194198</t>
  </si>
  <si>
    <t>IT001E04194199</t>
  </si>
  <si>
    <t>IT001E04807686</t>
  </si>
  <si>
    <t>IT001E04807700</t>
  </si>
  <si>
    <t>IT001E04807714</t>
  </si>
  <si>
    <t>IT001E04807722</t>
  </si>
  <si>
    <t>IT001E04807860</t>
  </si>
  <si>
    <t>IT001E04807861</t>
  </si>
  <si>
    <t>IT001E04807862</t>
  </si>
  <si>
    <t>IT001E04807865</t>
  </si>
  <si>
    <t>IT001E04807867</t>
  </si>
  <si>
    <t>IT001E04810316</t>
  </si>
  <si>
    <t>IT001E04810337</t>
  </si>
  <si>
    <t>IT001E04810338</t>
  </si>
  <si>
    <t>IT001E04810342</t>
  </si>
  <si>
    <t>IT001E04810345</t>
  </si>
  <si>
    <t>IT001E04810348</t>
  </si>
  <si>
    <t>IT001E16091937</t>
  </si>
  <si>
    <t>IT001E16161821</t>
  </si>
  <si>
    <t>IT001E16185763</t>
  </si>
  <si>
    <t>IT001E16247099</t>
  </si>
  <si>
    <t>IT001E16351542</t>
  </si>
  <si>
    <t>IT001E16353085</t>
  </si>
  <si>
    <t>IT001E17103390</t>
  </si>
  <si>
    <t>IT001E17126590</t>
  </si>
  <si>
    <t>IT001E17210784</t>
  </si>
  <si>
    <t xml:space="preserve">IT001E17211617 </t>
  </si>
  <si>
    <t>IT001E17220547</t>
  </si>
  <si>
    <t>IT001E17252897</t>
  </si>
  <si>
    <t>IT001E17318170</t>
  </si>
  <si>
    <t>IT001E17809296</t>
  </si>
  <si>
    <t>IT001E17836439</t>
  </si>
  <si>
    <t>IT001E17859564</t>
  </si>
  <si>
    <t>IT001E17859570</t>
  </si>
  <si>
    <t>IT001E17875895</t>
  </si>
  <si>
    <t xml:space="preserve">IT001E17901077 </t>
  </si>
  <si>
    <t xml:space="preserve">IT001E17916215 </t>
  </si>
  <si>
    <t>IT001E17918575</t>
  </si>
  <si>
    <t>IT001E17918581</t>
  </si>
  <si>
    <t>IT001E17918610</t>
  </si>
  <si>
    <t>IT001E17918614</t>
  </si>
  <si>
    <t xml:space="preserve">IT001E17918623 </t>
  </si>
  <si>
    <t>IT001E17918627</t>
  </si>
  <si>
    <t>IT001E17918649</t>
  </si>
  <si>
    <t>IT001E48213349</t>
  </si>
  <si>
    <t>IT001E49622574</t>
  </si>
  <si>
    <t>IT001E49670977</t>
  </si>
  <si>
    <t>IT001E53244440</t>
  </si>
  <si>
    <t>IT001E90000370</t>
  </si>
  <si>
    <t>IT001E90000371</t>
  </si>
  <si>
    <t>IT006E00545761</t>
  </si>
  <si>
    <t>IT006E00545793</t>
  </si>
  <si>
    <t>IT006E00831942</t>
  </si>
  <si>
    <t>IT006E00940802</t>
  </si>
  <si>
    <t>IT006E00940803</t>
  </si>
  <si>
    <t>IT006E00942817</t>
  </si>
  <si>
    <t>IT006E00942818</t>
  </si>
  <si>
    <t>IT008E00000005</t>
  </si>
  <si>
    <t>IT008E00013202</t>
  </si>
  <si>
    <t>IT008E00033970</t>
  </si>
  <si>
    <t>IT012E91268950</t>
  </si>
  <si>
    <t>IT012E91286684</t>
  </si>
  <si>
    <t>IT012E91320084</t>
  </si>
  <si>
    <t>IT012E92818578</t>
  </si>
  <si>
    <t>MONTICELLI D.O</t>
  </si>
  <si>
    <t>EX BARRIERA LA VILLA</t>
  </si>
  <si>
    <t>PC</t>
  </si>
  <si>
    <t>Altri usi</t>
  </si>
  <si>
    <t>Svincolo autostradale</t>
  </si>
  <si>
    <t>PONTEVICO</t>
  </si>
  <si>
    <t>CASELLO DI PONTEVICO</t>
  </si>
  <si>
    <t>BS</t>
  </si>
  <si>
    <t>Casello autostradale</t>
  </si>
  <si>
    <t>CAORSO</t>
  </si>
  <si>
    <t xml:space="preserve">CASELLO DI CAORSO </t>
  </si>
  <si>
    <t>CASTELVETRO</t>
  </si>
  <si>
    <t xml:space="preserve">casello di Castelvetro </t>
  </si>
  <si>
    <t>Illuminazione pubblica</t>
  </si>
  <si>
    <t>casello di Castelvetro FM</t>
  </si>
  <si>
    <t>MONTIRONE</t>
  </si>
  <si>
    <t>PMV Montirone loc.Belleguardo</t>
  </si>
  <si>
    <t>PMV</t>
  </si>
  <si>
    <t>BAGNOLO MELLA</t>
  </si>
  <si>
    <t>PMV Bagnolo cascina Paolina</t>
  </si>
  <si>
    <t>MANERBIO</t>
  </si>
  <si>
    <t>PMV via Leno</t>
  </si>
  <si>
    <t>S.GERVASIO</t>
  </si>
  <si>
    <t>PMV San Gervasio via Industriale</t>
  </si>
  <si>
    <t>CORTE DE FRATI</t>
  </si>
  <si>
    <t>wifi cascina S.Sillo</t>
  </si>
  <si>
    <t>CR</t>
  </si>
  <si>
    <t>Sito tecnologico</t>
  </si>
  <si>
    <t>CREMONA</t>
  </si>
  <si>
    <t>PMV Gerre de Caprioli via Roma</t>
  </si>
  <si>
    <t>GERRE DE CAPRIOLI</t>
  </si>
  <si>
    <t>Meteo+illuminazione ponte Po</t>
  </si>
  <si>
    <t>PERSICO DOSIMO</t>
  </si>
  <si>
    <t>PMV via Largo Ostiano</t>
  </si>
  <si>
    <t>ALFIANELLO</t>
  </si>
  <si>
    <t xml:space="preserve">PMV str Alfianello Robecco </t>
  </si>
  <si>
    <t>RONCAGLIA</t>
  </si>
  <si>
    <t xml:space="preserve">Meteo via Mussi </t>
  </si>
  <si>
    <t xml:space="preserve">PMV via Ambrogi </t>
  </si>
  <si>
    <t>Caorso Punto Blu str.Padana inf.</t>
  </si>
  <si>
    <t>Fabbricato</t>
  </si>
  <si>
    <t>PMV loc.Avalli S.Giulia</t>
  </si>
  <si>
    <t xml:space="preserve">Cortemaggiore </t>
  </si>
  <si>
    <t>Meteo+contatraffico via Morlenzetto</t>
  </si>
  <si>
    <t>FIORENZUOLA</t>
  </si>
  <si>
    <t>intersvincolo Fiorenzuola</t>
  </si>
  <si>
    <t>SAN ZENO</t>
  </si>
  <si>
    <t xml:space="preserve">PMV san Zeno Naviglio </t>
  </si>
  <si>
    <t>PONCARALE</t>
  </si>
  <si>
    <t xml:space="preserve">illuminazione rotatoria via Roma </t>
  </si>
  <si>
    <t>Rotatoria - Illuminazione</t>
  </si>
  <si>
    <t>CASELLO DI BRESCIA SUD</t>
  </si>
  <si>
    <t>AZZANO MELLA</t>
  </si>
  <si>
    <t xml:space="preserve">utenza cascinale Fenil Nuovo </t>
  </si>
  <si>
    <t>SAN GERVASIO</t>
  </si>
  <si>
    <t xml:space="preserve">area di sosta San Gervasio </t>
  </si>
  <si>
    <t>Area di sosta - Illuminazione</t>
  </si>
  <si>
    <t>PORZANO DI LENO</t>
  </si>
  <si>
    <t>area di sosta Porzano di Leno</t>
  </si>
  <si>
    <t>BORGOSATOLLO</t>
  </si>
  <si>
    <t xml:space="preserve">utenza via Ghedi </t>
  </si>
  <si>
    <t>Utenza Cantiere Distributore YES</t>
  </si>
  <si>
    <t xml:space="preserve">SP.19 VIA SANTISSIMA  </t>
  </si>
  <si>
    <t xml:space="preserve">utenza loc.Fenili Belasi rot.1+540  </t>
  </si>
  <si>
    <t>utenza cascinale Fornasetta SP9</t>
  </si>
  <si>
    <t>CAPRIANO D.C</t>
  </si>
  <si>
    <t xml:space="preserve">capannone via Industriale, 46 </t>
  </si>
  <si>
    <t>Area km 200 via Largo Ostiano, 331</t>
  </si>
  <si>
    <t>CASTENEDOLO</t>
  </si>
  <si>
    <t xml:space="preserve">utenza via Matteotti </t>
  </si>
  <si>
    <t>Stazione di sollevamento idraulico</t>
  </si>
  <si>
    <t xml:space="preserve">casello di Manerbio </t>
  </si>
  <si>
    <t xml:space="preserve">utenza via Trento </t>
  </si>
  <si>
    <t>Illuminazione esterna</t>
  </si>
  <si>
    <t xml:space="preserve">utenza via Industriale </t>
  </si>
  <si>
    <t>utenza cantiere SS45bis Ponte</t>
  </si>
  <si>
    <t xml:space="preserve">utenza via S.Giustina </t>
  </si>
  <si>
    <t>FLERO</t>
  </si>
  <si>
    <t xml:space="preserve">utenza via Torricelli </t>
  </si>
  <si>
    <t xml:space="preserve">utenza via Caselle  </t>
  </si>
  <si>
    <t xml:space="preserve">utenza via Belleguardello </t>
  </si>
  <si>
    <t>SP.19 VIA VOLTA VASCA 10</t>
  </si>
  <si>
    <t xml:space="preserve">SP.19 FASCIA D'ORO SP37 </t>
  </si>
  <si>
    <t>SP.19 CASCINA DOSSI VASCA 8</t>
  </si>
  <si>
    <t>NURE</t>
  </si>
  <si>
    <t xml:space="preserve">PMV loc.Aguzzafame </t>
  </si>
  <si>
    <t>PIACENZA</t>
  </si>
  <si>
    <t xml:space="preserve">benzocartello via Gerbido </t>
  </si>
  <si>
    <t xml:space="preserve">piazzola TE Cortemaggiore </t>
  </si>
  <si>
    <t>immobile Fiorenzuola</t>
  </si>
  <si>
    <t>intersvincolo PC Fm str. Borgoforte</t>
  </si>
  <si>
    <t>intersvincolo PC ill. str. Borgoforte</t>
  </si>
  <si>
    <t>BRESCIA</t>
  </si>
  <si>
    <t>BS centro svincoli via Borgosatollo</t>
  </si>
  <si>
    <t>PMV via Volta, 165/D1</t>
  </si>
  <si>
    <t>CASELLO DI BRESCIA CENTRO</t>
  </si>
  <si>
    <t>Parcheggio scambio Brescia illuminazione</t>
  </si>
  <si>
    <t>Parcheggio BsParking</t>
  </si>
  <si>
    <t>Parcheggio scambio Brescia parti comuni</t>
  </si>
  <si>
    <t>BS centro via Volta ill.rotatoria</t>
  </si>
  <si>
    <t>Svincoli viabilità</t>
  </si>
  <si>
    <t>BS centro via Volta fm.rotatoria</t>
  </si>
  <si>
    <t xml:space="preserve">CASELLO DI CREMONA </t>
  </si>
  <si>
    <t>CR illuminazione via Postumia</t>
  </si>
  <si>
    <t>PMV+contatraffico via Giuseppina</t>
  </si>
  <si>
    <t>utenza 3°piano BS Parking p.blu</t>
  </si>
  <si>
    <t>utenza p.t+ristorante BS Parking</t>
  </si>
  <si>
    <t>utenza 1°piano BS Parking</t>
  </si>
  <si>
    <t>utenza 2°piano BS Parking</t>
  </si>
  <si>
    <t>MT</t>
  </si>
  <si>
    <t>BT</t>
  </si>
  <si>
    <t>IT001E19088605</t>
  </si>
  <si>
    <t>IT001E18538234</t>
  </si>
  <si>
    <t>IT001E18538233</t>
  </si>
  <si>
    <t>IT001E18502876</t>
  </si>
  <si>
    <t>IT001E18502877</t>
  </si>
  <si>
    <t>IT001E10535893</t>
  </si>
  <si>
    <t>IT001E10535889</t>
  </si>
  <si>
    <t>IT001E10611662</t>
  </si>
  <si>
    <t>IT001E10903554</t>
  </si>
  <si>
    <t>PIAZZOLA 1</t>
  </si>
  <si>
    <t>SVINCOLO SS235</t>
  </si>
  <si>
    <t>PIAZZOLA 10 - PIAZZOLA 11</t>
  </si>
  <si>
    <t>VASCA 1</t>
  </si>
  <si>
    <t>SVINCOLO OSPITALETTO</t>
  </si>
  <si>
    <t>SVINCOLO BREBEMI</t>
  </si>
  <si>
    <t>SVINCOLO SP21</t>
  </si>
  <si>
    <t>VIA FORESTA</t>
  </si>
  <si>
    <t>IT001E11234633</t>
  </si>
  <si>
    <t>SAN PIETRO IN CERRO</t>
  </si>
  <si>
    <t>A21DIR PK 2+700 NORD</t>
  </si>
  <si>
    <t>PMV MONOPALO</t>
  </si>
  <si>
    <t>PREVISIONE CONSUMI 2026 SUDDIVISI PER MESE E FASCIA ORARIA (MWh)</t>
  </si>
  <si>
    <t>TABELLA ANAGRAFICA PUNTI DI PRELIEVO 2026</t>
  </si>
  <si>
    <r>
      <rPr>
        <b/>
        <sz val="14"/>
        <color rgb="FF000000"/>
        <rFont val="Times New Roman"/>
        <family val="1"/>
      </rPr>
      <t xml:space="preserve">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</si>
  <si>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     AUTOVIA PADANA SPA -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</si>
</sst>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6"/>
  <sheetViews>
    <sheetView tabSelected="1" view="pageLayout" zoomScaleNormal="100" zoomScaleSheetLayoutView="100" workbookViewId="0">
      <selection activeCell="A4" sqref="A4:J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38.7109375" style="6" bestFit="1" customWidth="1"/>
    <col min="5" max="5" width="14" style="5" customWidth="1"/>
    <col min="6" max="6" width="12.7109375" style="5" bestFit="1" customWidth="1"/>
    <col min="7" max="8" width="11.140625" style="5" customWidth="1"/>
    <col min="9" max="9" width="12.85546875" style="5" bestFit="1" customWidth="1"/>
    <col min="10" max="10" width="12.85546875" style="5" customWidth="1"/>
    <col min="11" max="11" width="32.140625" bestFit="1" customWidth="1"/>
    <col min="12" max="12" width="18.140625" customWidth="1"/>
    <col min="13" max="16" width="20.7109375" customWidth="1"/>
    <col min="17" max="17" width="24.140625" customWidth="1"/>
  </cols>
  <sheetData>
    <row r="2" spans="1:11" ht="18.75" x14ac:dyDescent="0.3">
      <c r="A2" s="27" t="s">
        <v>234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15.75" x14ac:dyDescent="0.25">
      <c r="A4" s="28" t="s">
        <v>235</v>
      </c>
      <c r="B4" s="28"/>
      <c r="C4" s="28"/>
      <c r="D4" s="28"/>
      <c r="E4" s="28"/>
      <c r="F4" s="28"/>
      <c r="G4" s="28"/>
      <c r="H4" s="28"/>
      <c r="I4" s="28"/>
      <c r="J4" s="28"/>
    </row>
    <row r="6" spans="1:11" x14ac:dyDescent="0.25">
      <c r="A6" s="29" t="s">
        <v>233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8" spans="1:11" ht="30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26</v>
      </c>
      <c r="I8" s="1" t="s">
        <v>27</v>
      </c>
      <c r="J8" s="1" t="s">
        <v>28</v>
      </c>
      <c r="K8" s="1" t="s">
        <v>25</v>
      </c>
    </row>
    <row r="9" spans="1:11" x14ac:dyDescent="0.25">
      <c r="A9" s="4">
        <v>1</v>
      </c>
      <c r="B9" s="2" t="s">
        <v>33</v>
      </c>
      <c r="C9" s="2" t="s">
        <v>100</v>
      </c>
      <c r="D9" s="2" t="s">
        <v>101</v>
      </c>
      <c r="E9" s="3"/>
      <c r="F9" s="3"/>
      <c r="G9" s="3" t="s">
        <v>102</v>
      </c>
      <c r="H9" s="3" t="s">
        <v>209</v>
      </c>
      <c r="I9" s="3" t="s">
        <v>103</v>
      </c>
      <c r="J9" s="3">
        <v>180</v>
      </c>
      <c r="K9" s="3" t="s">
        <v>104</v>
      </c>
    </row>
    <row r="10" spans="1:11" x14ac:dyDescent="0.25">
      <c r="A10" s="4">
        <v>2</v>
      </c>
      <c r="B10" s="2" t="s">
        <v>34</v>
      </c>
      <c r="C10" s="2" t="s">
        <v>105</v>
      </c>
      <c r="D10" s="2" t="s">
        <v>106</v>
      </c>
      <c r="E10" s="3"/>
      <c r="F10" s="3"/>
      <c r="G10" s="3" t="s">
        <v>107</v>
      </c>
      <c r="H10" s="3" t="s">
        <v>209</v>
      </c>
      <c r="I10" s="3" t="s">
        <v>103</v>
      </c>
      <c r="J10" s="3">
        <v>80</v>
      </c>
      <c r="K10" s="3" t="s">
        <v>108</v>
      </c>
    </row>
    <row r="11" spans="1:11" x14ac:dyDescent="0.25">
      <c r="A11" s="4">
        <v>3</v>
      </c>
      <c r="B11" s="2" t="s">
        <v>35</v>
      </c>
      <c r="C11" s="2" t="s">
        <v>109</v>
      </c>
      <c r="D11" s="2" t="s">
        <v>110</v>
      </c>
      <c r="E11" s="3"/>
      <c r="F11" s="3"/>
      <c r="G11" s="3" t="s">
        <v>102</v>
      </c>
      <c r="H11" s="3" t="s">
        <v>209</v>
      </c>
      <c r="I11" s="3" t="s">
        <v>103</v>
      </c>
      <c r="J11" s="3">
        <v>70</v>
      </c>
      <c r="K11" s="3" t="s">
        <v>108</v>
      </c>
    </row>
    <row r="12" spans="1:11" x14ac:dyDescent="0.25">
      <c r="A12" s="4">
        <v>4</v>
      </c>
      <c r="B12" s="2" t="s">
        <v>36</v>
      </c>
      <c r="C12" s="2" t="s">
        <v>111</v>
      </c>
      <c r="D12" s="2" t="s">
        <v>112</v>
      </c>
      <c r="E12" s="3"/>
      <c r="F12" s="3"/>
      <c r="G12" s="3" t="s">
        <v>102</v>
      </c>
      <c r="H12" s="3" t="s">
        <v>210</v>
      </c>
      <c r="I12" s="3" t="s">
        <v>113</v>
      </c>
      <c r="J12" s="3">
        <v>30</v>
      </c>
      <c r="K12" s="3" t="s">
        <v>108</v>
      </c>
    </row>
    <row r="13" spans="1:11" x14ac:dyDescent="0.25">
      <c r="A13" s="4">
        <v>5</v>
      </c>
      <c r="B13" s="2" t="s">
        <v>37</v>
      </c>
      <c r="C13" s="2" t="s">
        <v>111</v>
      </c>
      <c r="D13" s="2" t="s">
        <v>114</v>
      </c>
      <c r="E13" s="3"/>
      <c r="F13" s="3"/>
      <c r="G13" s="3" t="s">
        <v>102</v>
      </c>
      <c r="H13" s="3" t="s">
        <v>210</v>
      </c>
      <c r="I13" s="3" t="s">
        <v>103</v>
      </c>
      <c r="J13" s="3">
        <v>30</v>
      </c>
      <c r="K13" s="3" t="s">
        <v>108</v>
      </c>
    </row>
    <row r="14" spans="1:11" x14ac:dyDescent="0.25">
      <c r="A14" s="4">
        <v>6</v>
      </c>
      <c r="B14" s="2" t="s">
        <v>38</v>
      </c>
      <c r="C14" s="2" t="s">
        <v>115</v>
      </c>
      <c r="D14" s="2" t="s">
        <v>116</v>
      </c>
      <c r="E14" s="3"/>
      <c r="F14" s="3"/>
      <c r="G14" s="3" t="s">
        <v>107</v>
      </c>
      <c r="H14" s="3" t="s">
        <v>210</v>
      </c>
      <c r="I14" s="3" t="s">
        <v>103</v>
      </c>
      <c r="J14" s="3">
        <v>20</v>
      </c>
      <c r="K14" s="3" t="s">
        <v>117</v>
      </c>
    </row>
    <row r="15" spans="1:11" x14ac:dyDescent="0.25">
      <c r="A15" s="4">
        <v>7</v>
      </c>
      <c r="B15" s="2" t="s">
        <v>39</v>
      </c>
      <c r="C15" s="2" t="s">
        <v>118</v>
      </c>
      <c r="D15" s="2" t="s">
        <v>119</v>
      </c>
      <c r="E15" s="3"/>
      <c r="F15" s="3"/>
      <c r="G15" s="3" t="s">
        <v>107</v>
      </c>
      <c r="H15" s="3" t="s">
        <v>210</v>
      </c>
      <c r="I15" s="3" t="s">
        <v>103</v>
      </c>
      <c r="J15" s="3">
        <v>20</v>
      </c>
      <c r="K15" s="3" t="s">
        <v>117</v>
      </c>
    </row>
    <row r="16" spans="1:11" x14ac:dyDescent="0.25">
      <c r="A16" s="4">
        <v>8</v>
      </c>
      <c r="B16" s="2" t="s">
        <v>40</v>
      </c>
      <c r="C16" s="2" t="s">
        <v>120</v>
      </c>
      <c r="D16" s="2" t="s">
        <v>121</v>
      </c>
      <c r="E16" s="3"/>
      <c r="F16" s="3"/>
      <c r="G16" s="3" t="s">
        <v>107</v>
      </c>
      <c r="H16" s="3" t="s">
        <v>210</v>
      </c>
      <c r="I16" s="3" t="s">
        <v>113</v>
      </c>
      <c r="J16" s="3">
        <v>6</v>
      </c>
      <c r="K16" s="3" t="s">
        <v>117</v>
      </c>
    </row>
    <row r="17" spans="1:11" x14ac:dyDescent="0.25">
      <c r="A17" s="4">
        <v>9</v>
      </c>
      <c r="B17" s="2" t="s">
        <v>41</v>
      </c>
      <c r="C17" s="2" t="s">
        <v>122</v>
      </c>
      <c r="D17" s="2" t="s">
        <v>123</v>
      </c>
      <c r="E17" s="3"/>
      <c r="F17" s="3"/>
      <c r="G17" s="3" t="s">
        <v>107</v>
      </c>
      <c r="H17" s="3" t="s">
        <v>210</v>
      </c>
      <c r="I17" s="3" t="s">
        <v>103</v>
      </c>
      <c r="J17" s="3">
        <v>5</v>
      </c>
      <c r="K17" s="3" t="s">
        <v>117</v>
      </c>
    </row>
    <row r="18" spans="1:11" x14ac:dyDescent="0.25">
      <c r="A18" s="4">
        <v>10</v>
      </c>
      <c r="B18" s="2" t="s">
        <v>42</v>
      </c>
      <c r="C18" s="2" t="s">
        <v>124</v>
      </c>
      <c r="D18" s="2" t="s">
        <v>125</v>
      </c>
      <c r="E18" s="3"/>
      <c r="F18" s="3"/>
      <c r="G18" s="3" t="s">
        <v>126</v>
      </c>
      <c r="H18" s="3" t="s">
        <v>210</v>
      </c>
      <c r="I18" s="3" t="s">
        <v>103</v>
      </c>
      <c r="J18" s="3">
        <v>1.5</v>
      </c>
      <c r="K18" s="3" t="s">
        <v>127</v>
      </c>
    </row>
    <row r="19" spans="1:11" x14ac:dyDescent="0.25">
      <c r="A19" s="4">
        <v>11</v>
      </c>
      <c r="B19" s="2" t="s">
        <v>43</v>
      </c>
      <c r="C19" s="2" t="s">
        <v>128</v>
      </c>
      <c r="D19" s="2" t="s">
        <v>129</v>
      </c>
      <c r="E19" s="3"/>
      <c r="F19" s="3"/>
      <c r="G19" s="3" t="s">
        <v>126</v>
      </c>
      <c r="H19" s="3" t="s">
        <v>210</v>
      </c>
      <c r="I19" s="3" t="s">
        <v>103</v>
      </c>
      <c r="J19" s="3">
        <v>20</v>
      </c>
      <c r="K19" s="3" t="s">
        <v>117</v>
      </c>
    </row>
    <row r="20" spans="1:11" x14ac:dyDescent="0.25">
      <c r="A20" s="4">
        <v>12</v>
      </c>
      <c r="B20" s="2" t="s">
        <v>44</v>
      </c>
      <c r="C20" s="2" t="s">
        <v>130</v>
      </c>
      <c r="D20" s="2" t="s">
        <v>131</v>
      </c>
      <c r="E20" s="3"/>
      <c r="F20" s="3"/>
      <c r="G20" s="3" t="s">
        <v>126</v>
      </c>
      <c r="H20" s="3" t="s">
        <v>210</v>
      </c>
      <c r="I20" s="3" t="s">
        <v>103</v>
      </c>
      <c r="J20" s="3">
        <v>3</v>
      </c>
      <c r="K20" s="3" t="s">
        <v>127</v>
      </c>
    </row>
    <row r="21" spans="1:11" x14ac:dyDescent="0.25">
      <c r="A21" s="4">
        <v>13</v>
      </c>
      <c r="B21" s="2" t="s">
        <v>45</v>
      </c>
      <c r="C21" s="2" t="s">
        <v>132</v>
      </c>
      <c r="D21" s="2" t="s">
        <v>133</v>
      </c>
      <c r="E21" s="3"/>
      <c r="F21" s="3"/>
      <c r="G21" s="3" t="s">
        <v>126</v>
      </c>
      <c r="H21" s="3" t="s">
        <v>210</v>
      </c>
      <c r="I21" s="3" t="s">
        <v>103</v>
      </c>
      <c r="J21" s="3">
        <v>6</v>
      </c>
      <c r="K21" s="3" t="s">
        <v>117</v>
      </c>
    </row>
    <row r="22" spans="1:11" x14ac:dyDescent="0.25">
      <c r="A22" s="4">
        <v>14</v>
      </c>
      <c r="B22" s="2" t="s">
        <v>46</v>
      </c>
      <c r="C22" s="2" t="s">
        <v>134</v>
      </c>
      <c r="D22" s="2" t="s">
        <v>135</v>
      </c>
      <c r="E22" s="3"/>
      <c r="F22" s="3"/>
      <c r="G22" s="3" t="s">
        <v>107</v>
      </c>
      <c r="H22" s="3" t="s">
        <v>210</v>
      </c>
      <c r="I22" s="3" t="s">
        <v>103</v>
      </c>
      <c r="J22" s="3">
        <v>6</v>
      </c>
      <c r="K22" s="3" t="s">
        <v>117</v>
      </c>
    </row>
    <row r="23" spans="1:11" x14ac:dyDescent="0.25">
      <c r="A23" s="4">
        <v>15</v>
      </c>
      <c r="B23" s="2" t="s">
        <v>47</v>
      </c>
      <c r="C23" s="2" t="s">
        <v>136</v>
      </c>
      <c r="D23" s="2" t="s">
        <v>137</v>
      </c>
      <c r="E23" s="3"/>
      <c r="F23" s="3"/>
      <c r="G23" s="3" t="s">
        <v>102</v>
      </c>
      <c r="H23" s="3" t="s">
        <v>210</v>
      </c>
      <c r="I23" s="3" t="s">
        <v>103</v>
      </c>
      <c r="J23" s="3">
        <v>1.5</v>
      </c>
      <c r="K23" s="3" t="s">
        <v>127</v>
      </c>
    </row>
    <row r="24" spans="1:11" x14ac:dyDescent="0.25">
      <c r="A24" s="4">
        <v>16</v>
      </c>
      <c r="B24" s="2" t="s">
        <v>48</v>
      </c>
      <c r="C24" s="2" t="s">
        <v>109</v>
      </c>
      <c r="D24" s="2" t="s">
        <v>138</v>
      </c>
      <c r="E24" s="3"/>
      <c r="F24" s="3"/>
      <c r="G24" s="3" t="s">
        <v>102</v>
      </c>
      <c r="H24" s="3" t="s">
        <v>210</v>
      </c>
      <c r="I24" s="3" t="s">
        <v>103</v>
      </c>
      <c r="J24" s="3">
        <v>10</v>
      </c>
      <c r="K24" s="3" t="s">
        <v>117</v>
      </c>
    </row>
    <row r="25" spans="1:11" x14ac:dyDescent="0.25">
      <c r="A25" s="4">
        <v>17</v>
      </c>
      <c r="B25" s="2" t="s">
        <v>49</v>
      </c>
      <c r="C25" s="2" t="s">
        <v>109</v>
      </c>
      <c r="D25" s="2" t="s">
        <v>139</v>
      </c>
      <c r="E25" s="3"/>
      <c r="F25" s="3"/>
      <c r="G25" s="3" t="s">
        <v>102</v>
      </c>
      <c r="H25" s="3" t="s">
        <v>210</v>
      </c>
      <c r="I25" s="3" t="s">
        <v>103</v>
      </c>
      <c r="J25" s="3">
        <v>15</v>
      </c>
      <c r="K25" s="3" t="s">
        <v>140</v>
      </c>
    </row>
    <row r="26" spans="1:11" x14ac:dyDescent="0.25">
      <c r="A26" s="4">
        <v>18</v>
      </c>
      <c r="B26" s="2" t="s">
        <v>50</v>
      </c>
      <c r="C26" s="2" t="s">
        <v>111</v>
      </c>
      <c r="D26" s="2" t="s">
        <v>141</v>
      </c>
      <c r="E26" s="3"/>
      <c r="F26" s="3"/>
      <c r="G26" s="3" t="s">
        <v>102</v>
      </c>
      <c r="H26" s="3" t="s">
        <v>210</v>
      </c>
      <c r="I26" s="3" t="s">
        <v>103</v>
      </c>
      <c r="J26" s="3">
        <v>10</v>
      </c>
      <c r="K26" s="3" t="s">
        <v>117</v>
      </c>
    </row>
    <row r="27" spans="1:11" x14ac:dyDescent="0.25">
      <c r="A27" s="4">
        <v>19</v>
      </c>
      <c r="B27" s="2" t="s">
        <v>51</v>
      </c>
      <c r="C27" s="2" t="s">
        <v>142</v>
      </c>
      <c r="D27" s="2" t="s">
        <v>143</v>
      </c>
      <c r="E27" s="3"/>
      <c r="F27" s="3"/>
      <c r="G27" s="3" t="s">
        <v>102</v>
      </c>
      <c r="H27" s="3" t="s">
        <v>210</v>
      </c>
      <c r="I27" s="3" t="s">
        <v>103</v>
      </c>
      <c r="J27" s="3">
        <v>1.5</v>
      </c>
      <c r="K27" s="3" t="s">
        <v>127</v>
      </c>
    </row>
    <row r="28" spans="1:11" x14ac:dyDescent="0.25">
      <c r="A28" s="4">
        <v>20</v>
      </c>
      <c r="B28" s="2" t="s">
        <v>52</v>
      </c>
      <c r="C28" s="2" t="s">
        <v>144</v>
      </c>
      <c r="D28" s="2" t="s">
        <v>145</v>
      </c>
      <c r="E28" s="3"/>
      <c r="F28" s="3"/>
      <c r="G28" s="3" t="s">
        <v>102</v>
      </c>
      <c r="H28" s="3" t="s">
        <v>210</v>
      </c>
      <c r="I28" s="3" t="s">
        <v>103</v>
      </c>
      <c r="J28" s="3">
        <v>35</v>
      </c>
      <c r="K28" s="3" t="s">
        <v>104</v>
      </c>
    </row>
    <row r="29" spans="1:11" x14ac:dyDescent="0.25">
      <c r="A29" s="4">
        <v>21</v>
      </c>
      <c r="B29" s="2" t="s">
        <v>53</v>
      </c>
      <c r="C29" s="2" t="s">
        <v>146</v>
      </c>
      <c r="D29" s="2" t="s">
        <v>147</v>
      </c>
      <c r="E29" s="3"/>
      <c r="F29" s="3"/>
      <c r="G29" s="3" t="s">
        <v>107</v>
      </c>
      <c r="H29" s="3" t="s">
        <v>210</v>
      </c>
      <c r="I29" s="3" t="s">
        <v>103</v>
      </c>
      <c r="J29" s="3">
        <v>10</v>
      </c>
      <c r="K29" s="3" t="s">
        <v>117</v>
      </c>
    </row>
    <row r="30" spans="1:11" x14ac:dyDescent="0.25">
      <c r="A30" s="4">
        <v>22</v>
      </c>
      <c r="B30" s="2" t="s">
        <v>54</v>
      </c>
      <c r="C30" s="2" t="s">
        <v>148</v>
      </c>
      <c r="D30" s="2" t="s">
        <v>149</v>
      </c>
      <c r="E30" s="3"/>
      <c r="F30" s="3"/>
      <c r="G30" s="3" t="s">
        <v>107</v>
      </c>
      <c r="H30" s="3" t="s">
        <v>210</v>
      </c>
      <c r="I30" s="3" t="s">
        <v>103</v>
      </c>
      <c r="J30" s="3">
        <v>4.5</v>
      </c>
      <c r="K30" s="3" t="s">
        <v>150</v>
      </c>
    </row>
    <row r="31" spans="1:11" x14ac:dyDescent="0.25">
      <c r="A31" s="4">
        <v>23</v>
      </c>
      <c r="B31" s="2" t="s">
        <v>55</v>
      </c>
      <c r="C31" s="2" t="s">
        <v>148</v>
      </c>
      <c r="D31" s="2" t="s">
        <v>151</v>
      </c>
      <c r="E31" s="3"/>
      <c r="F31" s="3"/>
      <c r="G31" s="3" t="s">
        <v>107</v>
      </c>
      <c r="H31" s="3" t="s">
        <v>209</v>
      </c>
      <c r="I31" s="3" t="s">
        <v>103</v>
      </c>
      <c r="J31" s="3">
        <v>100</v>
      </c>
      <c r="K31" s="3" t="s">
        <v>108</v>
      </c>
    </row>
    <row r="32" spans="1:11" x14ac:dyDescent="0.25">
      <c r="A32" s="4">
        <v>24</v>
      </c>
      <c r="B32" s="2" t="s">
        <v>56</v>
      </c>
      <c r="C32" s="2" t="s">
        <v>152</v>
      </c>
      <c r="D32" s="2" t="s">
        <v>153</v>
      </c>
      <c r="E32" s="3"/>
      <c r="F32" s="3"/>
      <c r="G32" s="3" t="s">
        <v>107</v>
      </c>
      <c r="H32" s="3" t="s">
        <v>210</v>
      </c>
      <c r="I32" s="3" t="s">
        <v>103</v>
      </c>
      <c r="J32" s="3">
        <v>15</v>
      </c>
      <c r="K32" s="3" t="s">
        <v>127</v>
      </c>
    </row>
    <row r="33" spans="1:11" x14ac:dyDescent="0.25">
      <c r="A33" s="4">
        <v>25</v>
      </c>
      <c r="B33" s="2" t="s">
        <v>57</v>
      </c>
      <c r="C33" s="2" t="s">
        <v>154</v>
      </c>
      <c r="D33" s="2" t="s">
        <v>155</v>
      </c>
      <c r="E33" s="3"/>
      <c r="F33" s="3"/>
      <c r="G33" s="3" t="s">
        <v>107</v>
      </c>
      <c r="H33" s="3" t="s">
        <v>210</v>
      </c>
      <c r="I33" s="3" t="s">
        <v>103</v>
      </c>
      <c r="J33" s="3">
        <v>6</v>
      </c>
      <c r="K33" s="3" t="s">
        <v>156</v>
      </c>
    </row>
    <row r="34" spans="1:11" x14ac:dyDescent="0.25">
      <c r="A34" s="4">
        <v>26</v>
      </c>
      <c r="B34" s="2" t="s">
        <v>58</v>
      </c>
      <c r="C34" s="2" t="s">
        <v>157</v>
      </c>
      <c r="D34" s="2" t="s">
        <v>158</v>
      </c>
      <c r="E34" s="3"/>
      <c r="F34" s="3"/>
      <c r="G34" s="3" t="s">
        <v>107</v>
      </c>
      <c r="H34" s="3" t="s">
        <v>210</v>
      </c>
      <c r="I34" s="3" t="s">
        <v>103</v>
      </c>
      <c r="J34" s="3">
        <v>6</v>
      </c>
      <c r="K34" s="3" t="s">
        <v>156</v>
      </c>
    </row>
    <row r="35" spans="1:11" x14ac:dyDescent="0.25">
      <c r="A35" s="4">
        <v>27</v>
      </c>
      <c r="B35" s="2" t="s">
        <v>59</v>
      </c>
      <c r="C35" s="2" t="s">
        <v>159</v>
      </c>
      <c r="D35" s="2" t="s">
        <v>160</v>
      </c>
      <c r="E35" s="3"/>
      <c r="F35" s="3"/>
      <c r="G35" s="3" t="s">
        <v>107</v>
      </c>
      <c r="H35" s="3" t="s">
        <v>210</v>
      </c>
      <c r="I35" s="3" t="s">
        <v>103</v>
      </c>
      <c r="J35" s="3">
        <v>10</v>
      </c>
      <c r="K35" s="3" t="s">
        <v>127</v>
      </c>
    </row>
    <row r="36" spans="1:11" x14ac:dyDescent="0.25">
      <c r="A36" s="4">
        <v>28</v>
      </c>
      <c r="B36" s="2" t="s">
        <v>60</v>
      </c>
      <c r="C36" s="2" t="s">
        <v>152</v>
      </c>
      <c r="D36" s="2" t="s">
        <v>161</v>
      </c>
      <c r="E36" s="3"/>
      <c r="F36" s="3"/>
      <c r="G36" s="3" t="s">
        <v>107</v>
      </c>
      <c r="H36" s="3" t="s">
        <v>210</v>
      </c>
      <c r="I36" s="3" t="s">
        <v>103</v>
      </c>
      <c r="J36" s="3">
        <v>4.5</v>
      </c>
      <c r="K36" s="3" t="s">
        <v>104</v>
      </c>
    </row>
    <row r="37" spans="1:11" x14ac:dyDescent="0.25">
      <c r="A37" s="4">
        <v>29</v>
      </c>
      <c r="B37" s="2" t="s">
        <v>61</v>
      </c>
      <c r="C37" s="2" t="s">
        <v>159</v>
      </c>
      <c r="D37" s="2" t="s">
        <v>162</v>
      </c>
      <c r="E37" s="3"/>
      <c r="F37" s="3"/>
      <c r="G37" s="3" t="s">
        <v>107</v>
      </c>
      <c r="H37" s="3" t="s">
        <v>209</v>
      </c>
      <c r="I37" s="3" t="s">
        <v>103</v>
      </c>
      <c r="J37" s="3">
        <v>70</v>
      </c>
      <c r="K37" s="3" t="s">
        <v>104</v>
      </c>
    </row>
    <row r="38" spans="1:11" x14ac:dyDescent="0.25">
      <c r="A38" s="4">
        <v>30</v>
      </c>
      <c r="B38" s="2" t="s">
        <v>62</v>
      </c>
      <c r="C38" s="2" t="s">
        <v>152</v>
      </c>
      <c r="D38" s="2" t="s">
        <v>163</v>
      </c>
      <c r="E38" s="3"/>
      <c r="F38" s="3"/>
      <c r="G38" s="3" t="s">
        <v>107</v>
      </c>
      <c r="H38" s="3" t="s">
        <v>210</v>
      </c>
      <c r="I38" s="3" t="s">
        <v>103</v>
      </c>
      <c r="J38" s="3">
        <v>4.5</v>
      </c>
      <c r="K38" s="3" t="s">
        <v>150</v>
      </c>
    </row>
    <row r="39" spans="1:11" x14ac:dyDescent="0.25">
      <c r="A39" s="4">
        <v>31</v>
      </c>
      <c r="B39" s="2" t="s">
        <v>63</v>
      </c>
      <c r="C39" s="2" t="s">
        <v>152</v>
      </c>
      <c r="D39" s="2" t="s">
        <v>164</v>
      </c>
      <c r="E39" s="3"/>
      <c r="F39" s="3"/>
      <c r="G39" s="3" t="s">
        <v>107</v>
      </c>
      <c r="H39" s="3" t="s">
        <v>210</v>
      </c>
      <c r="I39" s="3" t="s">
        <v>103</v>
      </c>
      <c r="J39" s="3">
        <v>40</v>
      </c>
      <c r="K39" s="3" t="s">
        <v>104</v>
      </c>
    </row>
    <row r="40" spans="1:11" x14ac:dyDescent="0.25">
      <c r="A40" s="4">
        <v>32</v>
      </c>
      <c r="B40" s="2" t="s">
        <v>64</v>
      </c>
      <c r="C40" s="2" t="s">
        <v>165</v>
      </c>
      <c r="D40" s="2" t="s">
        <v>166</v>
      </c>
      <c r="E40" s="3"/>
      <c r="F40" s="3"/>
      <c r="G40" s="3" t="s">
        <v>107</v>
      </c>
      <c r="H40" s="3" t="s">
        <v>210</v>
      </c>
      <c r="I40" s="3" t="s">
        <v>103</v>
      </c>
      <c r="J40" s="3">
        <v>10</v>
      </c>
      <c r="K40" s="3" t="s">
        <v>140</v>
      </c>
    </row>
    <row r="41" spans="1:11" x14ac:dyDescent="0.25">
      <c r="A41" s="4">
        <v>33</v>
      </c>
      <c r="B41" s="2" t="s">
        <v>65</v>
      </c>
      <c r="C41" s="2" t="s">
        <v>132</v>
      </c>
      <c r="D41" s="2" t="s">
        <v>167</v>
      </c>
      <c r="E41" s="3"/>
      <c r="F41" s="3"/>
      <c r="G41" s="3" t="s">
        <v>126</v>
      </c>
      <c r="H41" s="3" t="s">
        <v>210</v>
      </c>
      <c r="I41" s="3" t="s">
        <v>103</v>
      </c>
      <c r="J41" s="3">
        <v>4.5</v>
      </c>
      <c r="K41" s="3" t="s">
        <v>156</v>
      </c>
    </row>
    <row r="42" spans="1:11" x14ac:dyDescent="0.25">
      <c r="A42" s="4">
        <v>34</v>
      </c>
      <c r="B42" s="2" t="s">
        <v>66</v>
      </c>
      <c r="C42" s="2" t="s">
        <v>168</v>
      </c>
      <c r="D42" s="2" t="s">
        <v>169</v>
      </c>
      <c r="E42" s="3"/>
      <c r="F42" s="3"/>
      <c r="G42" s="3" t="s">
        <v>107</v>
      </c>
      <c r="H42" s="3" t="s">
        <v>210</v>
      </c>
      <c r="I42" s="3" t="s">
        <v>103</v>
      </c>
      <c r="J42" s="3">
        <v>20</v>
      </c>
      <c r="K42" s="3" t="s">
        <v>170</v>
      </c>
    </row>
    <row r="43" spans="1:11" x14ac:dyDescent="0.25">
      <c r="A43" s="4">
        <v>35</v>
      </c>
      <c r="B43" s="2" t="s">
        <v>67</v>
      </c>
      <c r="C43" s="2" t="s">
        <v>120</v>
      </c>
      <c r="D43" s="2" t="s">
        <v>171</v>
      </c>
      <c r="E43" s="3"/>
      <c r="F43" s="3"/>
      <c r="G43" s="3" t="s">
        <v>107</v>
      </c>
      <c r="H43" s="3" t="s">
        <v>210</v>
      </c>
      <c r="I43" s="3" t="s">
        <v>103</v>
      </c>
      <c r="J43" s="3">
        <v>100</v>
      </c>
      <c r="K43" s="3" t="s">
        <v>108</v>
      </c>
    </row>
    <row r="44" spans="1:11" x14ac:dyDescent="0.25">
      <c r="A44" s="4">
        <v>36</v>
      </c>
      <c r="B44" s="2" t="s">
        <v>68</v>
      </c>
      <c r="C44" s="2" t="s">
        <v>165</v>
      </c>
      <c r="D44" s="2" t="s">
        <v>172</v>
      </c>
      <c r="E44" s="3"/>
      <c r="F44" s="3"/>
      <c r="G44" s="3" t="s">
        <v>107</v>
      </c>
      <c r="H44" s="3" t="s">
        <v>210</v>
      </c>
      <c r="I44" s="3" t="s">
        <v>103</v>
      </c>
      <c r="J44" s="3">
        <v>10</v>
      </c>
      <c r="K44" s="3" t="s">
        <v>173</v>
      </c>
    </row>
    <row r="45" spans="1:11" x14ac:dyDescent="0.25">
      <c r="A45" s="4">
        <v>37</v>
      </c>
      <c r="B45" s="2" t="s">
        <v>69</v>
      </c>
      <c r="C45" s="2" t="s">
        <v>165</v>
      </c>
      <c r="D45" s="2" t="s">
        <v>174</v>
      </c>
      <c r="E45" s="3"/>
      <c r="F45" s="3"/>
      <c r="G45" s="3" t="s">
        <v>107</v>
      </c>
      <c r="H45" s="3" t="s">
        <v>210</v>
      </c>
      <c r="I45" s="3" t="s">
        <v>103</v>
      </c>
      <c r="J45" s="3">
        <v>30</v>
      </c>
      <c r="K45" s="3" t="s">
        <v>127</v>
      </c>
    </row>
    <row r="46" spans="1:11" x14ac:dyDescent="0.25">
      <c r="A46" s="4">
        <v>38</v>
      </c>
      <c r="B46" s="2" t="s">
        <v>70</v>
      </c>
      <c r="C46" s="2" t="s">
        <v>148</v>
      </c>
      <c r="D46" s="2" t="s">
        <v>175</v>
      </c>
      <c r="E46" s="3"/>
      <c r="F46" s="3"/>
      <c r="G46" s="3" t="s">
        <v>107</v>
      </c>
      <c r="H46" s="3" t="s">
        <v>210</v>
      </c>
      <c r="I46" s="3" t="s">
        <v>103</v>
      </c>
      <c r="J46" s="3">
        <v>30</v>
      </c>
      <c r="K46" s="3"/>
    </row>
    <row r="47" spans="1:11" x14ac:dyDescent="0.25">
      <c r="A47" s="4">
        <v>39</v>
      </c>
      <c r="B47" s="2" t="s">
        <v>71</v>
      </c>
      <c r="C47" s="2" t="s">
        <v>168</v>
      </c>
      <c r="D47" s="2" t="s">
        <v>176</v>
      </c>
      <c r="E47" s="3"/>
      <c r="F47" s="3"/>
      <c r="G47" s="3" t="s">
        <v>107</v>
      </c>
      <c r="H47" s="3" t="s">
        <v>210</v>
      </c>
      <c r="I47" s="3" t="s">
        <v>103</v>
      </c>
      <c r="J47" s="3">
        <v>50</v>
      </c>
      <c r="K47" s="3" t="s">
        <v>104</v>
      </c>
    </row>
    <row r="48" spans="1:11" x14ac:dyDescent="0.25">
      <c r="A48" s="4">
        <v>40</v>
      </c>
      <c r="B48" s="2" t="s">
        <v>72</v>
      </c>
      <c r="C48" s="2" t="s">
        <v>177</v>
      </c>
      <c r="D48" s="2" t="s">
        <v>169</v>
      </c>
      <c r="E48" s="3"/>
      <c r="F48" s="3"/>
      <c r="G48" s="3" t="s">
        <v>107</v>
      </c>
      <c r="H48" s="3" t="s">
        <v>210</v>
      </c>
      <c r="I48" s="3" t="s">
        <v>103</v>
      </c>
      <c r="J48" s="3">
        <v>30</v>
      </c>
      <c r="K48" s="3" t="s">
        <v>104</v>
      </c>
    </row>
    <row r="49" spans="1:11" x14ac:dyDescent="0.25">
      <c r="A49" s="4">
        <v>41</v>
      </c>
      <c r="B49" s="2" t="s">
        <v>73</v>
      </c>
      <c r="C49" s="2" t="s">
        <v>177</v>
      </c>
      <c r="D49" s="2" t="s">
        <v>178</v>
      </c>
      <c r="E49" s="3"/>
      <c r="F49" s="3"/>
      <c r="G49" s="3" t="s">
        <v>107</v>
      </c>
      <c r="H49" s="3" t="s">
        <v>210</v>
      </c>
      <c r="I49" s="3" t="s">
        <v>103</v>
      </c>
      <c r="J49" s="3">
        <v>15</v>
      </c>
      <c r="K49" s="3" t="s">
        <v>170</v>
      </c>
    </row>
    <row r="50" spans="1:11" x14ac:dyDescent="0.25">
      <c r="A50" s="4">
        <v>42</v>
      </c>
      <c r="B50" s="2" t="s">
        <v>74</v>
      </c>
      <c r="C50" s="2" t="s">
        <v>177</v>
      </c>
      <c r="D50" s="2" t="s">
        <v>178</v>
      </c>
      <c r="E50" s="3"/>
      <c r="F50" s="3"/>
      <c r="G50" s="3" t="s">
        <v>107</v>
      </c>
      <c r="H50" s="3" t="s">
        <v>210</v>
      </c>
      <c r="I50" s="3" t="s">
        <v>103</v>
      </c>
      <c r="J50" s="3">
        <v>25</v>
      </c>
      <c r="K50" s="3" t="s">
        <v>104</v>
      </c>
    </row>
    <row r="51" spans="1:11" x14ac:dyDescent="0.25">
      <c r="A51" s="4">
        <v>43</v>
      </c>
      <c r="B51" s="2" t="s">
        <v>75</v>
      </c>
      <c r="C51" s="2" t="s">
        <v>177</v>
      </c>
      <c r="D51" s="2" t="s">
        <v>179</v>
      </c>
      <c r="E51" s="3"/>
      <c r="F51" s="3"/>
      <c r="G51" s="3" t="s">
        <v>107</v>
      </c>
      <c r="H51" s="3" t="s">
        <v>210</v>
      </c>
      <c r="I51" s="3" t="s">
        <v>103</v>
      </c>
      <c r="J51" s="3">
        <v>25</v>
      </c>
      <c r="K51" s="3" t="s">
        <v>117</v>
      </c>
    </row>
    <row r="52" spans="1:11" x14ac:dyDescent="0.25">
      <c r="A52" s="4">
        <v>44</v>
      </c>
      <c r="B52" s="2" t="s">
        <v>76</v>
      </c>
      <c r="C52" s="2" t="s">
        <v>115</v>
      </c>
      <c r="D52" s="2" t="s">
        <v>180</v>
      </c>
      <c r="E52" s="3"/>
      <c r="F52" s="3"/>
      <c r="G52" s="3" t="s">
        <v>107</v>
      </c>
      <c r="H52" s="3" t="s">
        <v>210</v>
      </c>
      <c r="I52" s="3" t="s">
        <v>103</v>
      </c>
      <c r="J52" s="3">
        <v>10</v>
      </c>
      <c r="K52" s="3" t="s">
        <v>117</v>
      </c>
    </row>
    <row r="53" spans="1:11" x14ac:dyDescent="0.25">
      <c r="A53" s="4">
        <v>45</v>
      </c>
      <c r="B53" s="2" t="s">
        <v>77</v>
      </c>
      <c r="C53" s="2" t="s">
        <v>168</v>
      </c>
      <c r="D53" s="2" t="s">
        <v>181</v>
      </c>
      <c r="E53" s="3"/>
      <c r="F53" s="3"/>
      <c r="G53" s="3" t="s">
        <v>107</v>
      </c>
      <c r="H53" s="3" t="s">
        <v>209</v>
      </c>
      <c r="I53" s="3" t="s">
        <v>103</v>
      </c>
      <c r="J53" s="3">
        <v>70</v>
      </c>
      <c r="K53" s="3" t="s">
        <v>170</v>
      </c>
    </row>
    <row r="54" spans="1:11" x14ac:dyDescent="0.25">
      <c r="A54" s="4">
        <v>46</v>
      </c>
      <c r="B54" s="2" t="s">
        <v>78</v>
      </c>
      <c r="C54" s="2" t="s">
        <v>168</v>
      </c>
      <c r="D54" s="2" t="s">
        <v>182</v>
      </c>
      <c r="E54" s="3"/>
      <c r="F54" s="3"/>
      <c r="G54" s="3" t="s">
        <v>107</v>
      </c>
      <c r="H54" s="3" t="s">
        <v>209</v>
      </c>
      <c r="I54" s="3" t="s">
        <v>103</v>
      </c>
      <c r="J54" s="3">
        <v>70</v>
      </c>
      <c r="K54" s="3" t="s">
        <v>104</v>
      </c>
    </row>
    <row r="55" spans="1:11" x14ac:dyDescent="0.25">
      <c r="A55" s="4">
        <v>47</v>
      </c>
      <c r="B55" s="2" t="s">
        <v>79</v>
      </c>
      <c r="C55" s="2" t="s">
        <v>168</v>
      </c>
      <c r="D55" s="2" t="s">
        <v>183</v>
      </c>
      <c r="E55" s="3"/>
      <c r="F55" s="3"/>
      <c r="G55" s="3" t="s">
        <v>107</v>
      </c>
      <c r="H55" s="3" t="s">
        <v>209</v>
      </c>
      <c r="I55" s="3" t="s">
        <v>103</v>
      </c>
      <c r="J55" s="3">
        <v>70</v>
      </c>
      <c r="K55" s="3" t="s">
        <v>170</v>
      </c>
    </row>
    <row r="56" spans="1:11" x14ac:dyDescent="0.25">
      <c r="A56" s="4">
        <v>48</v>
      </c>
      <c r="B56" s="2" t="s">
        <v>228</v>
      </c>
      <c r="C56" s="2" t="s">
        <v>229</v>
      </c>
      <c r="D56" s="2" t="s">
        <v>230</v>
      </c>
      <c r="E56" s="3"/>
      <c r="F56" s="3"/>
      <c r="G56" s="3" t="s">
        <v>102</v>
      </c>
      <c r="H56" s="3" t="s">
        <v>210</v>
      </c>
      <c r="I56" s="3" t="s">
        <v>103</v>
      </c>
      <c r="J56" s="3">
        <v>5</v>
      </c>
      <c r="K56" s="3" t="s">
        <v>231</v>
      </c>
    </row>
    <row r="57" spans="1:11" x14ac:dyDescent="0.25">
      <c r="A57" s="4">
        <v>49</v>
      </c>
      <c r="B57" s="2" t="s">
        <v>80</v>
      </c>
      <c r="C57" s="2" t="s">
        <v>184</v>
      </c>
      <c r="D57" s="2" t="s">
        <v>185</v>
      </c>
      <c r="E57" s="3"/>
      <c r="F57" s="3"/>
      <c r="G57" s="3" t="s">
        <v>102</v>
      </c>
      <c r="H57" s="3" t="s">
        <v>210</v>
      </c>
      <c r="I57" s="3" t="s">
        <v>103</v>
      </c>
      <c r="J57" s="3">
        <v>10</v>
      </c>
      <c r="K57" s="3" t="s">
        <v>117</v>
      </c>
    </row>
    <row r="58" spans="1:11" x14ac:dyDescent="0.25">
      <c r="A58" s="4">
        <v>50</v>
      </c>
      <c r="B58" s="2" t="s">
        <v>81</v>
      </c>
      <c r="C58" s="2" t="s">
        <v>186</v>
      </c>
      <c r="D58" s="2" t="s">
        <v>187</v>
      </c>
      <c r="E58" s="3"/>
      <c r="F58" s="3"/>
      <c r="G58" s="3" t="s">
        <v>102</v>
      </c>
      <c r="H58" s="3" t="s">
        <v>210</v>
      </c>
      <c r="I58" s="3" t="s">
        <v>103</v>
      </c>
      <c r="J58" s="3">
        <v>4.5</v>
      </c>
      <c r="K58" s="3" t="s">
        <v>117</v>
      </c>
    </row>
    <row r="59" spans="1:11" x14ac:dyDescent="0.25">
      <c r="A59" s="4">
        <v>51</v>
      </c>
      <c r="B59" s="2" t="s">
        <v>82</v>
      </c>
      <c r="C59" s="2" t="s">
        <v>142</v>
      </c>
      <c r="D59" s="2" t="s">
        <v>188</v>
      </c>
      <c r="E59" s="3"/>
      <c r="F59" s="3"/>
      <c r="G59" s="3" t="s">
        <v>102</v>
      </c>
      <c r="H59" s="3" t="s">
        <v>210</v>
      </c>
      <c r="I59" s="3" t="s">
        <v>103</v>
      </c>
      <c r="J59" s="3">
        <v>20</v>
      </c>
      <c r="K59" s="3" t="s">
        <v>156</v>
      </c>
    </row>
    <row r="60" spans="1:11" x14ac:dyDescent="0.25">
      <c r="A60" s="4">
        <v>52</v>
      </c>
      <c r="B60" s="2" t="s">
        <v>83</v>
      </c>
      <c r="C60" s="2" t="s">
        <v>144</v>
      </c>
      <c r="D60" s="2" t="s">
        <v>189</v>
      </c>
      <c r="E60" s="3"/>
      <c r="F60" s="3"/>
      <c r="G60" s="3" t="s">
        <v>102</v>
      </c>
      <c r="H60" s="3" t="s">
        <v>210</v>
      </c>
      <c r="I60" s="3" t="s">
        <v>103</v>
      </c>
      <c r="J60" s="3">
        <v>3</v>
      </c>
      <c r="K60" s="3" t="s">
        <v>140</v>
      </c>
    </row>
    <row r="61" spans="1:11" x14ac:dyDescent="0.25">
      <c r="A61" s="4">
        <v>53</v>
      </c>
      <c r="B61" s="2" t="s">
        <v>84</v>
      </c>
      <c r="C61" s="2" t="s">
        <v>186</v>
      </c>
      <c r="D61" s="2" t="s">
        <v>190</v>
      </c>
      <c r="E61" s="3"/>
      <c r="F61" s="3"/>
      <c r="G61" s="3" t="s">
        <v>102</v>
      </c>
      <c r="H61" s="3" t="s">
        <v>210</v>
      </c>
      <c r="I61" s="3" t="s">
        <v>103</v>
      </c>
      <c r="J61" s="3">
        <v>30</v>
      </c>
      <c r="K61" s="3" t="s">
        <v>104</v>
      </c>
    </row>
    <row r="62" spans="1:11" x14ac:dyDescent="0.25">
      <c r="A62" s="4">
        <v>54</v>
      </c>
      <c r="B62" s="2" t="s">
        <v>85</v>
      </c>
      <c r="C62" s="2" t="s">
        <v>186</v>
      </c>
      <c r="D62" s="2" t="s">
        <v>191</v>
      </c>
      <c r="E62" s="3"/>
      <c r="F62" s="3"/>
      <c r="G62" s="3" t="s">
        <v>102</v>
      </c>
      <c r="H62" s="3" t="s">
        <v>210</v>
      </c>
      <c r="I62" s="3" t="s">
        <v>113</v>
      </c>
      <c r="J62" s="3">
        <v>30</v>
      </c>
      <c r="K62" s="3" t="s">
        <v>104</v>
      </c>
    </row>
    <row r="63" spans="1:11" x14ac:dyDescent="0.25">
      <c r="A63" s="4">
        <v>55</v>
      </c>
      <c r="B63" s="2" t="s">
        <v>86</v>
      </c>
      <c r="C63" s="2" t="s">
        <v>192</v>
      </c>
      <c r="D63" s="2" t="s">
        <v>193</v>
      </c>
      <c r="E63" s="3"/>
      <c r="F63" s="3"/>
      <c r="G63" s="3" t="s">
        <v>107</v>
      </c>
      <c r="H63" s="3" t="s">
        <v>210</v>
      </c>
      <c r="I63" s="3" t="s">
        <v>113</v>
      </c>
      <c r="J63" s="3">
        <v>5</v>
      </c>
      <c r="K63" s="3" t="s">
        <v>104</v>
      </c>
    </row>
    <row r="64" spans="1:11" x14ac:dyDescent="0.25">
      <c r="A64" s="4">
        <v>56</v>
      </c>
      <c r="B64" s="2" t="s">
        <v>87</v>
      </c>
      <c r="C64" s="2" t="s">
        <v>192</v>
      </c>
      <c r="D64" s="2" t="s">
        <v>194</v>
      </c>
      <c r="E64" s="3"/>
      <c r="F64" s="3"/>
      <c r="G64" s="3" t="s">
        <v>107</v>
      </c>
      <c r="H64" s="3" t="s">
        <v>210</v>
      </c>
      <c r="I64" s="3" t="s">
        <v>103</v>
      </c>
      <c r="J64" s="3">
        <v>1.5</v>
      </c>
      <c r="K64" s="3" t="s">
        <v>117</v>
      </c>
    </row>
    <row r="65" spans="1:11" x14ac:dyDescent="0.25">
      <c r="A65" s="4">
        <v>57</v>
      </c>
      <c r="B65" s="2" t="s">
        <v>88</v>
      </c>
      <c r="C65" s="2" t="s">
        <v>107</v>
      </c>
      <c r="D65" s="2" t="s">
        <v>195</v>
      </c>
      <c r="E65" s="3"/>
      <c r="F65" s="3"/>
      <c r="G65" s="3" t="s">
        <v>107</v>
      </c>
      <c r="H65" s="3" t="s">
        <v>209</v>
      </c>
      <c r="I65" s="3" t="s">
        <v>103</v>
      </c>
      <c r="J65" s="3">
        <v>150</v>
      </c>
      <c r="K65" s="3" t="s">
        <v>108</v>
      </c>
    </row>
    <row r="66" spans="1:11" x14ac:dyDescent="0.25">
      <c r="A66" s="4">
        <v>58</v>
      </c>
      <c r="B66" s="2" t="s">
        <v>89</v>
      </c>
      <c r="C66" s="2" t="s">
        <v>192</v>
      </c>
      <c r="D66" s="2" t="s">
        <v>196</v>
      </c>
      <c r="E66" s="3"/>
      <c r="F66" s="3"/>
      <c r="G66" s="3" t="s">
        <v>107</v>
      </c>
      <c r="H66" s="3" t="s">
        <v>210</v>
      </c>
      <c r="I66" s="3" t="s">
        <v>103</v>
      </c>
      <c r="J66" s="3">
        <v>80</v>
      </c>
      <c r="K66" s="3" t="s">
        <v>197</v>
      </c>
    </row>
    <row r="67" spans="1:11" x14ac:dyDescent="0.25">
      <c r="A67" s="4">
        <v>59</v>
      </c>
      <c r="B67" s="2" t="s">
        <v>90</v>
      </c>
      <c r="C67" s="2" t="s">
        <v>192</v>
      </c>
      <c r="D67" s="2" t="s">
        <v>198</v>
      </c>
      <c r="E67" s="3"/>
      <c r="F67" s="3"/>
      <c r="G67" s="3" t="s">
        <v>107</v>
      </c>
      <c r="H67" s="3" t="s">
        <v>210</v>
      </c>
      <c r="I67" s="3" t="s">
        <v>103</v>
      </c>
      <c r="J67" s="3">
        <v>120</v>
      </c>
      <c r="K67" s="3" t="s">
        <v>197</v>
      </c>
    </row>
    <row r="68" spans="1:11" x14ac:dyDescent="0.25">
      <c r="A68" s="4">
        <v>60</v>
      </c>
      <c r="B68" s="2" t="s">
        <v>91</v>
      </c>
      <c r="C68" s="2" t="s">
        <v>192</v>
      </c>
      <c r="D68" s="2" t="s">
        <v>199</v>
      </c>
      <c r="E68" s="3"/>
      <c r="F68" s="3"/>
      <c r="G68" s="3" t="s">
        <v>107</v>
      </c>
      <c r="H68" s="3" t="s">
        <v>210</v>
      </c>
      <c r="I68" s="3" t="s">
        <v>113</v>
      </c>
      <c r="J68" s="3">
        <v>40</v>
      </c>
      <c r="K68" s="3" t="s">
        <v>200</v>
      </c>
    </row>
    <row r="69" spans="1:11" x14ac:dyDescent="0.25">
      <c r="A69" s="4">
        <v>61</v>
      </c>
      <c r="B69" s="2" t="s">
        <v>92</v>
      </c>
      <c r="C69" s="2" t="s">
        <v>192</v>
      </c>
      <c r="D69" s="2" t="s">
        <v>201</v>
      </c>
      <c r="E69" s="3"/>
      <c r="F69" s="3"/>
      <c r="G69" s="3" t="s">
        <v>107</v>
      </c>
      <c r="H69" s="3" t="s">
        <v>210</v>
      </c>
      <c r="I69" s="3" t="s">
        <v>103</v>
      </c>
      <c r="J69" s="3">
        <v>35</v>
      </c>
      <c r="K69" s="3" t="s">
        <v>150</v>
      </c>
    </row>
    <row r="70" spans="1:11" x14ac:dyDescent="0.25">
      <c r="A70" s="4">
        <v>62</v>
      </c>
      <c r="B70" s="2" t="s">
        <v>93</v>
      </c>
      <c r="C70" s="2" t="s">
        <v>128</v>
      </c>
      <c r="D70" s="2" t="s">
        <v>202</v>
      </c>
      <c r="E70" s="3"/>
      <c r="F70" s="3"/>
      <c r="G70" s="3" t="s">
        <v>126</v>
      </c>
      <c r="H70" s="3" t="s">
        <v>209</v>
      </c>
      <c r="I70" s="3" t="s">
        <v>103</v>
      </c>
      <c r="J70" s="3">
        <v>180</v>
      </c>
      <c r="K70" s="3" t="s">
        <v>108</v>
      </c>
    </row>
    <row r="71" spans="1:11" x14ac:dyDescent="0.25">
      <c r="A71" s="4">
        <v>63</v>
      </c>
      <c r="B71" s="2" t="s">
        <v>94</v>
      </c>
      <c r="C71" s="2" t="s">
        <v>128</v>
      </c>
      <c r="D71" s="2" t="s">
        <v>203</v>
      </c>
      <c r="E71" s="3"/>
      <c r="F71" s="3"/>
      <c r="G71" s="3" t="s">
        <v>126</v>
      </c>
      <c r="H71" s="3" t="s">
        <v>210</v>
      </c>
      <c r="I71" s="3" t="s">
        <v>113</v>
      </c>
      <c r="J71" s="3">
        <v>6</v>
      </c>
      <c r="K71" s="3" t="s">
        <v>104</v>
      </c>
    </row>
    <row r="72" spans="1:11" x14ac:dyDescent="0.25">
      <c r="A72" s="4">
        <v>64</v>
      </c>
      <c r="B72" s="2" t="s">
        <v>95</v>
      </c>
      <c r="C72" s="2" t="s">
        <v>128</v>
      </c>
      <c r="D72" s="2" t="s">
        <v>204</v>
      </c>
      <c r="E72" s="3"/>
      <c r="F72" s="3"/>
      <c r="G72" s="3" t="s">
        <v>126</v>
      </c>
      <c r="H72" s="3" t="s">
        <v>210</v>
      </c>
      <c r="I72" s="3" t="s">
        <v>103</v>
      </c>
      <c r="J72" s="3">
        <v>20</v>
      </c>
      <c r="K72" s="3" t="s">
        <v>117</v>
      </c>
    </row>
    <row r="73" spans="1:11" x14ac:dyDescent="0.25">
      <c r="A73" s="4">
        <v>65</v>
      </c>
      <c r="B73" s="2" t="s">
        <v>96</v>
      </c>
      <c r="C73" s="2" t="s">
        <v>192</v>
      </c>
      <c r="D73" s="2" t="s">
        <v>205</v>
      </c>
      <c r="E73" s="3"/>
      <c r="F73" s="3"/>
      <c r="G73" s="3" t="s">
        <v>107</v>
      </c>
      <c r="H73" s="3" t="s">
        <v>210</v>
      </c>
      <c r="I73" s="3" t="s">
        <v>103</v>
      </c>
      <c r="J73" s="3">
        <v>4.5</v>
      </c>
      <c r="K73" s="3" t="s">
        <v>140</v>
      </c>
    </row>
    <row r="74" spans="1:11" x14ac:dyDescent="0.25">
      <c r="A74" s="4">
        <v>66</v>
      </c>
      <c r="B74" s="2" t="s">
        <v>97</v>
      </c>
      <c r="C74" s="2" t="s">
        <v>192</v>
      </c>
      <c r="D74" s="2" t="s">
        <v>206</v>
      </c>
      <c r="E74" s="3"/>
      <c r="F74" s="3"/>
      <c r="G74" s="3" t="s">
        <v>107</v>
      </c>
      <c r="H74" s="3" t="s">
        <v>210</v>
      </c>
      <c r="I74" s="3" t="s">
        <v>103</v>
      </c>
      <c r="J74" s="3">
        <v>100</v>
      </c>
      <c r="K74" s="3" t="s">
        <v>140</v>
      </c>
    </row>
    <row r="75" spans="1:11" x14ac:dyDescent="0.25">
      <c r="A75" s="4">
        <v>67</v>
      </c>
      <c r="B75" s="2" t="s">
        <v>98</v>
      </c>
      <c r="C75" s="2" t="s">
        <v>192</v>
      </c>
      <c r="D75" s="2" t="s">
        <v>207</v>
      </c>
      <c r="E75" s="3"/>
      <c r="F75" s="3"/>
      <c r="G75" s="3" t="s">
        <v>107</v>
      </c>
      <c r="H75" s="3" t="s">
        <v>210</v>
      </c>
      <c r="I75" s="3" t="s">
        <v>103</v>
      </c>
      <c r="J75" s="3">
        <v>35</v>
      </c>
      <c r="K75" s="3" t="s">
        <v>140</v>
      </c>
    </row>
    <row r="76" spans="1:11" x14ac:dyDescent="0.25">
      <c r="A76" s="4">
        <v>68</v>
      </c>
      <c r="B76" s="2" t="s">
        <v>99</v>
      </c>
      <c r="C76" s="2" t="s">
        <v>192</v>
      </c>
      <c r="D76" s="2" t="s">
        <v>208</v>
      </c>
      <c r="E76" s="3"/>
      <c r="F76" s="3"/>
      <c r="G76" s="3" t="s">
        <v>107</v>
      </c>
      <c r="H76" s="3" t="s">
        <v>210</v>
      </c>
      <c r="I76" s="3" t="s">
        <v>103</v>
      </c>
      <c r="J76" s="3">
        <v>30</v>
      </c>
      <c r="K76" s="3" t="s">
        <v>140</v>
      </c>
    </row>
    <row r="77" spans="1:11" x14ac:dyDescent="0.25">
      <c r="A77" s="4">
        <v>69</v>
      </c>
      <c r="B77" s="2" t="s">
        <v>211</v>
      </c>
      <c r="C77" s="2" t="s">
        <v>192</v>
      </c>
      <c r="D77" s="2" t="s">
        <v>220</v>
      </c>
      <c r="E77" s="3"/>
      <c r="F77" s="3"/>
      <c r="G77" s="3" t="s">
        <v>107</v>
      </c>
      <c r="H77" s="3" t="s">
        <v>210</v>
      </c>
      <c r="I77" s="3" t="s">
        <v>103</v>
      </c>
      <c r="J77" s="3">
        <v>31.5</v>
      </c>
      <c r="K77" s="3" t="s">
        <v>127</v>
      </c>
    </row>
    <row r="78" spans="1:11" x14ac:dyDescent="0.25">
      <c r="A78" s="4">
        <v>70</v>
      </c>
      <c r="B78" s="2" t="s">
        <v>212</v>
      </c>
      <c r="C78" s="2" t="s">
        <v>192</v>
      </c>
      <c r="D78" s="2" t="s">
        <v>221</v>
      </c>
      <c r="E78" s="3"/>
      <c r="F78" s="3"/>
      <c r="G78" s="3" t="s">
        <v>107</v>
      </c>
      <c r="H78" s="3" t="s">
        <v>210</v>
      </c>
      <c r="I78" s="3" t="s">
        <v>103</v>
      </c>
      <c r="J78" s="3">
        <v>60</v>
      </c>
      <c r="K78" s="3" t="s">
        <v>104</v>
      </c>
    </row>
    <row r="79" spans="1:11" x14ac:dyDescent="0.25">
      <c r="A79" s="4">
        <v>71</v>
      </c>
      <c r="B79" s="2" t="s">
        <v>213</v>
      </c>
      <c r="C79" s="2" t="s">
        <v>192</v>
      </c>
      <c r="D79" s="2" t="s">
        <v>222</v>
      </c>
      <c r="E79" s="3"/>
      <c r="F79" s="3"/>
      <c r="G79" s="3" t="s">
        <v>107</v>
      </c>
      <c r="H79" s="3" t="s">
        <v>210</v>
      </c>
      <c r="I79" s="3" t="s">
        <v>103</v>
      </c>
      <c r="J79" s="3">
        <v>30</v>
      </c>
      <c r="K79" s="3" t="s">
        <v>127</v>
      </c>
    </row>
    <row r="80" spans="1:11" x14ac:dyDescent="0.25">
      <c r="A80" s="4">
        <v>72</v>
      </c>
      <c r="B80" s="2" t="s">
        <v>214</v>
      </c>
      <c r="C80" s="2" t="s">
        <v>192</v>
      </c>
      <c r="D80" s="2" t="s">
        <v>223</v>
      </c>
      <c r="E80" s="3"/>
      <c r="F80" s="3"/>
      <c r="G80" s="3" t="s">
        <v>107</v>
      </c>
      <c r="H80" s="3" t="s">
        <v>210</v>
      </c>
      <c r="I80" s="3" t="s">
        <v>103</v>
      </c>
      <c r="J80" s="3">
        <v>60</v>
      </c>
      <c r="K80" s="3" t="s">
        <v>127</v>
      </c>
    </row>
    <row r="81" spans="1:11" x14ac:dyDescent="0.25">
      <c r="A81" s="4">
        <v>73</v>
      </c>
      <c r="B81" s="2" t="s">
        <v>215</v>
      </c>
      <c r="C81" s="2" t="s">
        <v>192</v>
      </c>
      <c r="D81" s="2" t="s">
        <v>224</v>
      </c>
      <c r="E81" s="3"/>
      <c r="F81" s="3"/>
      <c r="G81" s="3" t="s">
        <v>107</v>
      </c>
      <c r="H81" s="3" t="s">
        <v>210</v>
      </c>
      <c r="I81" s="3" t="s">
        <v>103</v>
      </c>
      <c r="J81" s="3">
        <v>45</v>
      </c>
      <c r="K81" s="3" t="s">
        <v>104</v>
      </c>
    </row>
    <row r="82" spans="1:11" x14ac:dyDescent="0.25">
      <c r="A82" s="4">
        <v>74</v>
      </c>
      <c r="B82" s="2" t="s">
        <v>216</v>
      </c>
      <c r="C82" s="2" t="s">
        <v>192</v>
      </c>
      <c r="D82" s="2" t="s">
        <v>225</v>
      </c>
      <c r="E82" s="3"/>
      <c r="F82" s="3"/>
      <c r="G82" s="3" t="s">
        <v>107</v>
      </c>
      <c r="H82" s="3" t="s">
        <v>210</v>
      </c>
      <c r="I82" s="3" t="s">
        <v>103</v>
      </c>
      <c r="J82" s="3">
        <v>70</v>
      </c>
      <c r="K82" s="3" t="s">
        <v>104</v>
      </c>
    </row>
    <row r="83" spans="1:11" x14ac:dyDescent="0.25">
      <c r="A83" s="4">
        <v>75</v>
      </c>
      <c r="B83" s="2" t="s">
        <v>217</v>
      </c>
      <c r="C83" s="2" t="s">
        <v>192</v>
      </c>
      <c r="D83" s="2" t="s">
        <v>225</v>
      </c>
      <c r="E83" s="3"/>
      <c r="F83" s="3"/>
      <c r="G83" s="3" t="s">
        <v>107</v>
      </c>
      <c r="H83" s="3" t="s">
        <v>210</v>
      </c>
      <c r="I83" s="3" t="s">
        <v>113</v>
      </c>
      <c r="J83" s="3">
        <v>70</v>
      </c>
      <c r="K83" s="3" t="s">
        <v>104</v>
      </c>
    </row>
    <row r="84" spans="1:11" x14ac:dyDescent="0.25">
      <c r="A84" s="4">
        <v>76</v>
      </c>
      <c r="B84" s="2" t="s">
        <v>218</v>
      </c>
      <c r="C84" s="2" t="s">
        <v>192</v>
      </c>
      <c r="D84" s="2" t="s">
        <v>226</v>
      </c>
      <c r="E84" s="3"/>
      <c r="F84" s="3"/>
      <c r="G84" s="3" t="s">
        <v>107</v>
      </c>
      <c r="H84" s="3" t="s">
        <v>210</v>
      </c>
      <c r="I84" s="3" t="s">
        <v>103</v>
      </c>
      <c r="J84" s="3">
        <v>33</v>
      </c>
      <c r="K84" s="3" t="s">
        <v>104</v>
      </c>
    </row>
    <row r="85" spans="1:11" x14ac:dyDescent="0.25">
      <c r="A85" s="4">
        <v>77</v>
      </c>
      <c r="B85" s="2" t="s">
        <v>219</v>
      </c>
      <c r="C85" s="2" t="s">
        <v>192</v>
      </c>
      <c r="D85" s="2" t="s">
        <v>227</v>
      </c>
      <c r="E85" s="3"/>
      <c r="F85" s="3"/>
      <c r="G85" s="3" t="s">
        <v>107</v>
      </c>
      <c r="H85" s="3" t="s">
        <v>210</v>
      </c>
      <c r="I85" s="3" t="s">
        <v>103</v>
      </c>
      <c r="J85" s="3">
        <v>15</v>
      </c>
      <c r="K85" s="3" t="s">
        <v>104</v>
      </c>
    </row>
    <row r="86" spans="1:11" x14ac:dyDescent="0.25">
      <c r="B86"/>
      <c r="C86"/>
      <c r="D86"/>
      <c r="E86" s="19"/>
      <c r="F86" s="19"/>
      <c r="G86" s="19"/>
      <c r="H86" s="19"/>
      <c r="I86" s="19"/>
      <c r="J86" s="19"/>
    </row>
    <row r="87" spans="1:11" ht="15.75" thickBot="1" x14ac:dyDescent="0.3">
      <c r="B87"/>
      <c r="C87"/>
      <c r="D87"/>
      <c r="E87" s="19"/>
      <c r="F87" s="19"/>
      <c r="G87" s="19"/>
      <c r="H87" s="19"/>
      <c r="I87" s="19"/>
      <c r="J87" s="19"/>
    </row>
    <row r="88" spans="1:11" ht="15.75" thickBot="1" x14ac:dyDescent="0.3">
      <c r="B88"/>
      <c r="C88" s="30" t="s">
        <v>232</v>
      </c>
      <c r="D88" s="31"/>
      <c r="E88" s="31"/>
      <c r="F88" s="31"/>
      <c r="G88" s="31"/>
      <c r="H88" s="31"/>
      <c r="I88" s="32"/>
      <c r="J88" s="19"/>
    </row>
    <row r="89" spans="1:11" ht="15.75" thickBot="1" x14ac:dyDescent="0.3">
      <c r="B89"/>
      <c r="C89" s="16" t="s">
        <v>1</v>
      </c>
      <c r="D89" s="17" t="s">
        <v>22</v>
      </c>
      <c r="E89" s="17" t="s">
        <v>23</v>
      </c>
      <c r="F89" s="17" t="s">
        <v>24</v>
      </c>
      <c r="G89" s="20" t="s">
        <v>29</v>
      </c>
      <c r="H89" s="20" t="s">
        <v>30</v>
      </c>
      <c r="I89" s="18" t="s">
        <v>20</v>
      </c>
      <c r="J89" s="19"/>
    </row>
    <row r="90" spans="1:11" x14ac:dyDescent="0.25">
      <c r="C90" s="10" t="s">
        <v>8</v>
      </c>
      <c r="D90" s="11">
        <v>138162</v>
      </c>
      <c r="E90" s="11">
        <v>137782.79999999999</v>
      </c>
      <c r="F90" s="11">
        <v>304118.39999999997</v>
      </c>
      <c r="G90" s="21"/>
      <c r="H90" s="21"/>
      <c r="I90" s="11">
        <f>SUM(D90:F90)</f>
        <v>580063.19999999995</v>
      </c>
    </row>
    <row r="91" spans="1:11" x14ac:dyDescent="0.25">
      <c r="C91" s="12" t="s">
        <v>9</v>
      </c>
      <c r="D91" s="11">
        <v>116886</v>
      </c>
      <c r="E91" s="11">
        <v>133561.19999999998</v>
      </c>
      <c r="F91" s="11">
        <v>256468.8</v>
      </c>
      <c r="G91" s="22"/>
      <c r="H91" s="22"/>
      <c r="I91" s="13">
        <f t="shared" ref="I91:I102" si="0">SUM(D91:F91)</f>
        <v>506916</v>
      </c>
    </row>
    <row r="92" spans="1:11" x14ac:dyDescent="0.25">
      <c r="C92" s="12" t="s">
        <v>10</v>
      </c>
      <c r="D92" s="11">
        <v>81162</v>
      </c>
      <c r="E92" s="11">
        <v>108468</v>
      </c>
      <c r="F92" s="11">
        <v>212922</v>
      </c>
      <c r="G92" s="22"/>
      <c r="H92" s="22"/>
      <c r="I92" s="13">
        <f t="shared" si="0"/>
        <v>402552</v>
      </c>
    </row>
    <row r="93" spans="1:11" x14ac:dyDescent="0.25">
      <c r="C93" s="12" t="s">
        <v>11</v>
      </c>
      <c r="D93" s="11">
        <v>86358</v>
      </c>
      <c r="E93" s="11">
        <v>96284.4</v>
      </c>
      <c r="F93" s="11">
        <v>242169.59999999998</v>
      </c>
      <c r="G93" s="22"/>
      <c r="H93" s="22"/>
      <c r="I93" s="13">
        <f t="shared" si="0"/>
        <v>424812</v>
      </c>
    </row>
    <row r="94" spans="1:11" x14ac:dyDescent="0.25">
      <c r="C94" s="12" t="s">
        <v>12</v>
      </c>
      <c r="D94" s="11">
        <v>82802.399999999994</v>
      </c>
      <c r="E94" s="11">
        <v>79093.2</v>
      </c>
      <c r="F94" s="11">
        <v>201630</v>
      </c>
      <c r="G94" s="22"/>
      <c r="H94" s="22"/>
      <c r="I94" s="13">
        <f t="shared" si="0"/>
        <v>363525.6</v>
      </c>
    </row>
    <row r="95" spans="1:11" x14ac:dyDescent="0.25">
      <c r="C95" s="12" t="s">
        <v>13</v>
      </c>
      <c r="D95" s="11">
        <v>85126.8</v>
      </c>
      <c r="E95" s="11">
        <v>74917.2</v>
      </c>
      <c r="F95" s="11">
        <v>185320.8</v>
      </c>
      <c r="G95" s="22"/>
      <c r="H95" s="22"/>
      <c r="I95" s="13">
        <f t="shared" si="0"/>
        <v>345364.8</v>
      </c>
    </row>
    <row r="96" spans="1:11" x14ac:dyDescent="0.25">
      <c r="C96" s="12" t="s">
        <v>14</v>
      </c>
      <c r="D96" s="11">
        <v>109863.59999999999</v>
      </c>
      <c r="E96" s="11">
        <v>92365.2</v>
      </c>
      <c r="F96" s="11">
        <v>211119.6</v>
      </c>
      <c r="G96" s="22"/>
      <c r="H96" s="22"/>
      <c r="I96" s="13">
        <f t="shared" si="0"/>
        <v>413348.4</v>
      </c>
    </row>
    <row r="97" spans="3:9" x14ac:dyDescent="0.25">
      <c r="C97" s="12" t="s">
        <v>15</v>
      </c>
      <c r="D97" s="11">
        <v>98881.2</v>
      </c>
      <c r="E97" s="11">
        <v>101002.8</v>
      </c>
      <c r="F97" s="11">
        <v>221690.4</v>
      </c>
      <c r="G97" s="22"/>
      <c r="H97" s="22"/>
      <c r="I97" s="13">
        <f t="shared" si="0"/>
        <v>421574.40000000002</v>
      </c>
    </row>
    <row r="98" spans="3:9" x14ac:dyDescent="0.25">
      <c r="C98" s="12" t="s">
        <v>16</v>
      </c>
      <c r="D98" s="11">
        <v>77442</v>
      </c>
      <c r="E98" s="11">
        <v>92776.8</v>
      </c>
      <c r="F98" s="11">
        <v>208923.6</v>
      </c>
      <c r="G98" s="22"/>
      <c r="H98" s="22"/>
      <c r="I98" s="13">
        <f t="shared" si="0"/>
        <v>379142.40000000002</v>
      </c>
    </row>
    <row r="99" spans="3:9" x14ac:dyDescent="0.25">
      <c r="C99" s="12" t="s">
        <v>17</v>
      </c>
      <c r="D99" s="11">
        <v>102651.59999999999</v>
      </c>
      <c r="E99" s="11">
        <v>119362.79999999999</v>
      </c>
      <c r="F99" s="11">
        <v>226225.19999999998</v>
      </c>
      <c r="G99" s="22"/>
      <c r="H99" s="22"/>
      <c r="I99" s="13">
        <f t="shared" si="0"/>
        <v>448239.6</v>
      </c>
    </row>
    <row r="100" spans="3:9" x14ac:dyDescent="0.25">
      <c r="C100" s="12" t="s">
        <v>18</v>
      </c>
      <c r="D100" s="11">
        <v>114783.59999999999</v>
      </c>
      <c r="E100" s="11">
        <v>133674</v>
      </c>
      <c r="F100" s="11">
        <v>259557.59999999998</v>
      </c>
      <c r="G100" s="22"/>
      <c r="H100" s="22"/>
      <c r="I100" s="13">
        <f t="shared" si="0"/>
        <v>508015.19999999995</v>
      </c>
    </row>
    <row r="101" spans="3:9" ht="15.75" thickBot="1" x14ac:dyDescent="0.3">
      <c r="C101" s="14" t="s">
        <v>19</v>
      </c>
      <c r="D101" s="11">
        <v>133441.19999999998</v>
      </c>
      <c r="E101" s="11">
        <v>141529.19999999998</v>
      </c>
      <c r="F101" s="11">
        <v>320838</v>
      </c>
      <c r="G101" s="23"/>
      <c r="H101" s="23"/>
      <c r="I101" s="15">
        <f t="shared" si="0"/>
        <v>595808.39999999991</v>
      </c>
    </row>
    <row r="102" spans="3:9" ht="15.75" thickBot="1" x14ac:dyDescent="0.3">
      <c r="C102" s="7" t="s">
        <v>0</v>
      </c>
      <c r="D102" s="8">
        <f>SUM(D90:D101)</f>
        <v>1227560.3999999999</v>
      </c>
      <c r="E102" s="8">
        <f t="shared" ref="E102:F102" si="1">SUM(E90:E101)</f>
        <v>1310817.5999999999</v>
      </c>
      <c r="F102" s="8">
        <f t="shared" si="1"/>
        <v>2850984</v>
      </c>
      <c r="G102" s="24"/>
      <c r="H102" s="24"/>
      <c r="I102" s="9">
        <f t="shared" si="0"/>
        <v>5389362</v>
      </c>
    </row>
    <row r="104" spans="3:9" ht="15.75" thickBot="1" x14ac:dyDescent="0.3"/>
    <row r="105" spans="3:9" x14ac:dyDescent="0.25">
      <c r="D105" s="33" t="s">
        <v>31</v>
      </c>
      <c r="E105" s="34"/>
    </row>
    <row r="106" spans="3:9" ht="15.75" thickBot="1" x14ac:dyDescent="0.3">
      <c r="D106" s="25" t="s">
        <v>32</v>
      </c>
      <c r="E106" s="26">
        <v>1</v>
      </c>
    </row>
  </sheetData>
  <autoFilter ref="B8:J76" xr:uid="{00000000-0009-0000-0000-000000000000}"/>
  <mergeCells count="5">
    <mergeCell ref="A2:J2"/>
    <mergeCell ref="A4:J4"/>
    <mergeCell ref="A6:K6"/>
    <mergeCell ref="C88:I88"/>
    <mergeCell ref="D105:E10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 xml:space="preserve">&amp;C&amp;"Times New Roman,Normale"&amp;12-CAPITOLATO TECNICO- 
C.I.G. B5A3C9882D
</oddHeader>
  </headerFooter>
  <rowBreaks count="1" manualBreakCount="1">
    <brk id="8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2025-02-14T16:41:12Z</cp:lastPrinted>
  <dcterms:created xsi:type="dcterms:W3CDTF">2017-12-06T09:34:47Z</dcterms:created>
  <dcterms:modified xsi:type="dcterms:W3CDTF">2025-02-14T16:41:17Z</dcterms:modified>
</cp:coreProperties>
</file>