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636C02F5-0816-4B14-8773-A9BDB884C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GRAFICA E CONSUMI" sheetId="2" r:id="rId1"/>
  </sheets>
  <definedNames>
    <definedName name="_xlnm._FilterDatabase" localSheetId="0" hidden="1">'ANAGRAFICA E CONSUMI'!$B$11:$G$74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2" l="1"/>
  <c r="I105" i="2"/>
  <c r="I104" i="2"/>
  <c r="I103" i="2"/>
  <c r="I102" i="2"/>
  <c r="I101" i="2"/>
  <c r="I100" i="2"/>
  <c r="I99" i="2"/>
  <c r="I98" i="2"/>
  <c r="I97" i="2"/>
  <c r="I96" i="2"/>
  <c r="I95" i="2"/>
  <c r="I107" i="2" l="1"/>
</calcChain>
</file>

<file path=xl/sharedStrings.xml><?xml version="1.0" encoding="utf-8"?>
<sst xmlns="http://schemas.openxmlformats.org/spreadsheetml/2006/main" count="592" uniqueCount="214">
  <si>
    <t>TOTALE</t>
  </si>
  <si>
    <t>MESE</t>
  </si>
  <si>
    <t>POD</t>
  </si>
  <si>
    <t>Comune</t>
  </si>
  <si>
    <t>Indirizzo</t>
  </si>
  <si>
    <t>N° civ</t>
  </si>
  <si>
    <t>Cap</t>
  </si>
  <si>
    <t>Prov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</si>
  <si>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</si>
  <si>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</si>
  <si>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</si>
  <si>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</si>
  <si>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</si>
  <si>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</si>
  <si>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</si>
  <si>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</si>
  <si>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</si>
  <si>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</si>
  <si>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</si>
  <si>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</si>
  <si>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MESE</t>
  </si>
  <si>
    <t>N</t>
  </si>
  <si>
    <t xml:space="preserve"> F1</t>
  </si>
  <si>
    <t xml:space="preserve"> F2</t>
  </si>
  <si>
    <t>F3</t>
  </si>
  <si>
    <t>TIPOLGIA UTENZA (AUTOSTRADA, GALLERIA, STAZ. AUT…)</t>
  </si>
  <si>
    <t>TENSIONE (BT/MT)</t>
  </si>
  <si>
    <t>TIPOLOGIA USO (AU/IP)</t>
  </si>
  <si>
    <t>POTENZA (KW)</t>
  </si>
  <si>
    <t>F0 au</t>
  </si>
  <si>
    <t>F0 ip</t>
  </si>
  <si>
    <t xml:space="preserve">QUOTA ENERGIA VERDE </t>
  </si>
  <si>
    <t>€/MWh</t>
  </si>
  <si>
    <t>IT001E49560922</t>
  </si>
  <si>
    <t>IT020E13000015</t>
  </si>
  <si>
    <t>IT001E00112761</t>
  </si>
  <si>
    <t>IT001E00112763</t>
  </si>
  <si>
    <t>IT001E00044752</t>
  </si>
  <si>
    <t>IT001E00044799</t>
  </si>
  <si>
    <t>IT001E00112780</t>
  </si>
  <si>
    <t>IT001E00112779</t>
  </si>
  <si>
    <t>IT001E49493812</t>
  </si>
  <si>
    <t>IT001E00043852</t>
  </si>
  <si>
    <t>IT001E54976435</t>
  </si>
  <si>
    <t>IT001E49562346</t>
  </si>
  <si>
    <t>IT001E00044944</t>
  </si>
  <si>
    <t>IT001E00112844</t>
  </si>
  <si>
    <t>IT001E00044940</t>
  </si>
  <si>
    <t>IT001E00043922</t>
  </si>
  <si>
    <t>IT001E04033135</t>
  </si>
  <si>
    <t>IT001E90000283</t>
  </si>
  <si>
    <t>IT001E90000284</t>
  </si>
  <si>
    <t>IT001E90000282</t>
  </si>
  <si>
    <t>IT001E00043979</t>
  </si>
  <si>
    <t>IT001E04023888</t>
  </si>
  <si>
    <t>IT001E04023885</t>
  </si>
  <si>
    <t>IT001E00043978</t>
  </si>
  <si>
    <t>IT001E00043977</t>
  </si>
  <si>
    <t>IT001E00043971</t>
  </si>
  <si>
    <t>IT001E49562319</t>
  </si>
  <si>
    <t>IT001E00043975</t>
  </si>
  <si>
    <t>IT001E04085686</t>
  </si>
  <si>
    <t>IT001E49562332</t>
  </si>
  <si>
    <t>IT001E00043965</t>
  </si>
  <si>
    <t>IT001E00043964</t>
  </si>
  <si>
    <t>IT001E43104945</t>
  </si>
  <si>
    <t>IT001E00043972</t>
  </si>
  <si>
    <t>IT001E00043973</t>
  </si>
  <si>
    <t>IT001E00028988</t>
  </si>
  <si>
    <t>IT001E00028987</t>
  </si>
  <si>
    <t>IT001E90000236</t>
  </si>
  <si>
    <t>IT001E00028986</t>
  </si>
  <si>
    <t>IT001E90000235</t>
  </si>
  <si>
    <t>IT001E00028981</t>
  </si>
  <si>
    <t>IT001E00028980</t>
  </si>
  <si>
    <t>IT001E00028978</t>
  </si>
  <si>
    <t>IT001E00028979</t>
  </si>
  <si>
    <t>IT001E00028977</t>
  </si>
  <si>
    <t>IT001E00029013</t>
  </si>
  <si>
    <t>IT001E00028976</t>
  </si>
  <si>
    <t>IT001E00028975</t>
  </si>
  <si>
    <t>IT001E04106653</t>
  </si>
  <si>
    <t>IT001E00028972</t>
  </si>
  <si>
    <t>IT001E00029078</t>
  </si>
  <si>
    <t>IT001E90000320</t>
  </si>
  <si>
    <t>IT001E00029112</t>
  </si>
  <si>
    <t>IT001E00029074</t>
  </si>
  <si>
    <t>IT001E00029079</t>
  </si>
  <si>
    <t>IT001E00094420</t>
  </si>
  <si>
    <t>IT001E00094417</t>
  </si>
  <si>
    <t>Fontanellato</t>
  </si>
  <si>
    <t>Parma</t>
  </si>
  <si>
    <t>Fontevivo</t>
  </si>
  <si>
    <t>Noceto</t>
  </si>
  <si>
    <t>Medesano</t>
  </si>
  <si>
    <t>Solignano</t>
  </si>
  <si>
    <t>Fornovo</t>
  </si>
  <si>
    <t>Terenzo</t>
  </si>
  <si>
    <t>Berceto</t>
  </si>
  <si>
    <t>Pontremoli</t>
  </si>
  <si>
    <t>Mulazzo</t>
  </si>
  <si>
    <t>Podenzana</t>
  </si>
  <si>
    <t>Aulla</t>
  </si>
  <si>
    <t>A1 km 100 dir. Bologna</t>
  </si>
  <si>
    <t>A1 km 104 dir. Milano</t>
  </si>
  <si>
    <t>Via Inghiaiata sn</t>
  </si>
  <si>
    <t>Str. Per Busseto sn</t>
  </si>
  <si>
    <t>Via Emilia</t>
  </si>
  <si>
    <t>Via Ghiaie di mezzo (Via Locrino)</t>
  </si>
  <si>
    <t>Strada Brozzoli</t>
  </si>
  <si>
    <t>Via Solferino SN</t>
  </si>
  <si>
    <t>Via Veneto</t>
  </si>
  <si>
    <t>Loc. Citerna</t>
  </si>
  <si>
    <t>Loc. Selva del Bocchetto</t>
  </si>
  <si>
    <t>Loc. Villa</t>
  </si>
  <si>
    <t>Loc. Grontone</t>
  </si>
  <si>
    <t>Loc. Rio Cavallo</t>
  </si>
  <si>
    <t>Loc. Case Pesci</t>
  </si>
  <si>
    <t>Loc. Stazione Borgotaro</t>
  </si>
  <si>
    <t>Loc. galleria Casacca</t>
  </si>
  <si>
    <t>Loc. Campo Roberto</t>
  </si>
  <si>
    <t>Loc. Galleria Partigiano</t>
  </si>
  <si>
    <t>Loc. Roccaprebalza</t>
  </si>
  <si>
    <t>Loc. Prebenda</t>
  </si>
  <si>
    <t>IT001E49516557</t>
  </si>
  <si>
    <t>IT001E49481966</t>
  </si>
  <si>
    <t>IT001E54928630</t>
  </si>
  <si>
    <t>IT001E00043966</t>
  </si>
  <si>
    <t>IT001E00043974</t>
  </si>
  <si>
    <t>IT001E90000234</t>
  </si>
  <si>
    <t>IT001E00028985</t>
  </si>
  <si>
    <t>IT001E04436278</t>
  </si>
  <si>
    <t>IT001E02156352</t>
  </si>
  <si>
    <t>S.St. Magra</t>
  </si>
  <si>
    <t>Bolano</t>
  </si>
  <si>
    <t>Strada Bergotto</t>
  </si>
  <si>
    <t>Loc. Galleria Corchia</t>
  </si>
  <si>
    <t>Area di servizio Tugo Est</t>
  </si>
  <si>
    <t>Area di servizio Tugo Ovest</t>
  </si>
  <si>
    <t>Loc. Galleria Valico</t>
  </si>
  <si>
    <t xml:space="preserve">Loc. Galleria Valico </t>
  </si>
  <si>
    <t>Valico della Cisa</t>
  </si>
  <si>
    <t>Loc. Cucchero Montelungo</t>
  </si>
  <si>
    <t>Loc. Montelungo</t>
  </si>
  <si>
    <t>Loc. Polina</t>
  </si>
  <si>
    <t>Area di servizio Montaio Ovest</t>
  </si>
  <si>
    <t>Galleria Puntamonte lato Parma</t>
  </si>
  <si>
    <t>Galleria Puntamonte lato Pontremoli</t>
  </si>
  <si>
    <t>Galleria Morana</t>
  </si>
  <si>
    <t>Via Pineta SN</t>
  </si>
  <si>
    <t>Loc. Saliceto</t>
  </si>
  <si>
    <t>Loc. Pieve di Saliceto</t>
  </si>
  <si>
    <t>Loc. Lusuolo</t>
  </si>
  <si>
    <t>Loc. Case Navalesi</t>
  </si>
  <si>
    <t>Loc. Calcinara</t>
  </si>
  <si>
    <t xml:space="preserve">Loc. Novegino  </t>
  </si>
  <si>
    <t>Loc. Fortino Stadano</t>
  </si>
  <si>
    <t>Loc. Albiano Aulla</t>
  </si>
  <si>
    <t>Autostrada Sestri Levante Livorno</t>
  </si>
  <si>
    <t>Loc. Arenelle</t>
  </si>
  <si>
    <t>A12 km 93 dir. Livorno</t>
  </si>
  <si>
    <t>BT</t>
  </si>
  <si>
    <t>MT</t>
  </si>
  <si>
    <t>IP</t>
  </si>
  <si>
    <t>PR</t>
  </si>
  <si>
    <t>MS</t>
  </si>
  <si>
    <t>SP</t>
  </si>
  <si>
    <t>43012</t>
  </si>
  <si>
    <t>43121</t>
  </si>
  <si>
    <t>via Bianconese</t>
  </si>
  <si>
    <t>Via Solferino</t>
  </si>
  <si>
    <t>Loc. Area Cattaia</t>
  </si>
  <si>
    <t>Via Fossone</t>
  </si>
  <si>
    <t>Loc. Valbona</t>
  </si>
  <si>
    <t>SEDI DIREZIONALI</t>
  </si>
  <si>
    <t>ILLUMINAZIONE AREE DI SERVIZIO</t>
  </si>
  <si>
    <t>ILLUMINAZIONE CASELLI AUTOSTRADALI</t>
  </si>
  <si>
    <t>FORZA MOTRICE CASELLI AUTOSTRADALI</t>
  </si>
  <si>
    <t>PMV, TVCC, METEO, CONTA TRAFFICO AUX. CABINA ECC.</t>
  </si>
  <si>
    <t>FORZA MOTRICE
GENERICO</t>
  </si>
  <si>
    <t>ILLUMINAZIONE SVINCOLI E INTERCONNESSIONE</t>
  </si>
  <si>
    <t>ILLUMINAZIONE AREE PARCHEGGIO</t>
  </si>
  <si>
    <t>VENTILAZIONE GALLERIE</t>
  </si>
  <si>
    <t>ILLUMINAZIONE GALLERIE &gt; 500 MT</t>
  </si>
  <si>
    <t>ILLUMINAZIONE GALLERIE &lt; 500 MT</t>
  </si>
  <si>
    <t>IT001E43380107</t>
  </si>
  <si>
    <t>IT001E52640433</t>
  </si>
  <si>
    <t>S.P. 308</t>
  </si>
  <si>
    <t>Loc. Citerna vecchia</t>
  </si>
  <si>
    <t>IT001E43063066</t>
  </si>
  <si>
    <t>Loc. Pietramogolana</t>
  </si>
  <si>
    <t>IT001E43067010</t>
  </si>
  <si>
    <t>Via Tinello</t>
  </si>
  <si>
    <t>IT001E10910694</t>
  </si>
  <si>
    <t>AU</t>
  </si>
  <si>
    <t>43015</t>
  </si>
  <si>
    <t>IT001E11325865</t>
  </si>
  <si>
    <t>IT001E11325861</t>
  </si>
  <si>
    <t>IT001E11325765</t>
  </si>
  <si>
    <t>IT001E11325852</t>
  </si>
  <si>
    <t>Strada Marchetta SN</t>
  </si>
  <si>
    <t>Via Camboara SN</t>
  </si>
  <si>
    <t>Via Campagnole SN</t>
  </si>
  <si>
    <t>Via Pontetaro SN</t>
  </si>
  <si>
    <t>IT001E41458206</t>
  </si>
  <si>
    <t>IT001E11326270</t>
  </si>
  <si>
    <t>IT001E11446944</t>
  </si>
  <si>
    <t>Strada S.P. 357R SN</t>
  </si>
  <si>
    <t>Via Gandiolo SN</t>
  </si>
  <si>
    <t>PREVISIONE CONSUMI 2026 SUDDIVISI PER MESE E FASCIA ORARIA (MWh)</t>
  </si>
  <si>
    <t xml:space="preserve">                                                                                                                                                                            </t>
  </si>
  <si>
    <t>TABELLA ANAGRAFICA PUNTI DI PRELIEVO 2026</t>
  </si>
  <si>
    <t xml:space="preserve">                                                 (ALLEGATO 5) al Disciplinare di Gara - CAPITOLATO TECNICO </t>
  </si>
  <si>
    <t xml:space="preserve">  Società Autostrada Ligure Toscana S. p.a.(SALT) - Tronco Autocisa: ANAGRAFICA PUNTI DI PRELIEVO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</si>
</sst>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mmmm\-yy;@"/>
    <numFmt numFmtId="165" formatCode="#,##0.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entury Gothic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1"/>
  <sheetViews>
    <sheetView tabSelected="1" view="pageLayout" zoomScale="70" zoomScaleNormal="100" zoomScalePageLayoutView="70" workbookViewId="0">
      <selection activeCell="A3" sqref="A3:XFD3"/>
    </sheetView>
  </sheetViews>
  <sheetFormatPr defaultColWidth="9.140625" defaultRowHeight="15" x14ac:dyDescent="0.25"/>
  <cols>
    <col min="1" max="1" width="4.7109375" style="1" customWidth="1"/>
    <col min="2" max="2" width="23.140625" style="2" customWidth="1"/>
    <col min="3" max="3" width="20.85546875" style="1" customWidth="1"/>
    <col min="4" max="4" width="34.42578125" style="2" bestFit="1" customWidth="1"/>
    <col min="5" max="5" width="9.85546875" style="1" customWidth="1"/>
    <col min="6" max="6" width="15.85546875" style="1" customWidth="1"/>
    <col min="7" max="8" width="11.140625" style="1" customWidth="1"/>
    <col min="9" max="9" width="15.140625" style="1" customWidth="1"/>
    <col min="10" max="10" width="12.85546875" style="1" customWidth="1"/>
    <col min="11" max="11" width="26.42578125" customWidth="1"/>
    <col min="12" max="12" width="18.140625" customWidth="1"/>
    <col min="13" max="16" width="20.7109375" customWidth="1"/>
    <col min="17" max="17" width="24.140625" customWidth="1"/>
  </cols>
  <sheetData>
    <row r="2" spans="1:11" hidden="1" x14ac:dyDescent="0.25">
      <c r="D2" s="41"/>
      <c r="E2" s="42"/>
    </row>
    <row r="3" spans="1:11" hidden="1" x14ac:dyDescent="0.25">
      <c r="D3" s="42"/>
      <c r="E3" s="42"/>
    </row>
    <row r="5" spans="1:11" x14ac:dyDescent="0.25">
      <c r="D5" s="34" t="s">
        <v>212</v>
      </c>
      <c r="E5" s="33"/>
      <c r="F5" s="33"/>
    </row>
    <row r="6" spans="1:11" x14ac:dyDescent="0.25">
      <c r="C6" s="35" t="s">
        <v>210</v>
      </c>
      <c r="D6" s="35"/>
      <c r="E6" s="35"/>
      <c r="F6" s="35"/>
    </row>
    <row r="7" spans="1:11" x14ac:dyDescent="0.25">
      <c r="A7" s="35" t="s">
        <v>213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5">
      <c r="B8" s="1"/>
      <c r="D8" s="1"/>
      <c r="K8" s="1"/>
    </row>
    <row r="9" spans="1:11" x14ac:dyDescent="0.25">
      <c r="B9" s="1"/>
      <c r="D9" s="35" t="s">
        <v>211</v>
      </c>
      <c r="E9" s="35"/>
      <c r="F9" s="35"/>
      <c r="G9" s="35"/>
      <c r="H9" s="35"/>
      <c r="I9" s="35"/>
      <c r="K9" s="1"/>
    </row>
    <row r="11" spans="1:11" ht="45" x14ac:dyDescent="0.25">
      <c r="A11" s="3" t="s">
        <v>21</v>
      </c>
      <c r="B11" s="25" t="s">
        <v>2</v>
      </c>
      <c r="C11" s="25" t="s">
        <v>3</v>
      </c>
      <c r="D11" s="25" t="s">
        <v>4</v>
      </c>
      <c r="E11" s="25" t="s">
        <v>5</v>
      </c>
      <c r="F11" s="25" t="s">
        <v>6</v>
      </c>
      <c r="G11" s="25" t="s">
        <v>7</v>
      </c>
      <c r="H11" s="25" t="s">
        <v>26</v>
      </c>
      <c r="I11" s="25" t="s">
        <v>27</v>
      </c>
      <c r="J11" s="25" t="s">
        <v>28</v>
      </c>
      <c r="K11" s="25" t="s">
        <v>25</v>
      </c>
    </row>
    <row r="12" spans="1:11" ht="30" x14ac:dyDescent="0.25">
      <c r="A12" s="3">
        <v>1</v>
      </c>
      <c r="B12" s="26" t="s">
        <v>82</v>
      </c>
      <c r="C12" s="27" t="s">
        <v>100</v>
      </c>
      <c r="D12" s="27" t="s">
        <v>152</v>
      </c>
      <c r="E12" s="4"/>
      <c r="F12" s="28">
        <v>54026</v>
      </c>
      <c r="G12" s="28" t="s">
        <v>165</v>
      </c>
      <c r="H12" s="26" t="s">
        <v>161</v>
      </c>
      <c r="I12" s="26" t="s">
        <v>163</v>
      </c>
      <c r="J12" s="26">
        <v>55</v>
      </c>
      <c r="K12" s="29" t="s">
        <v>181</v>
      </c>
    </row>
    <row r="13" spans="1:11" ht="30" x14ac:dyDescent="0.25">
      <c r="A13" s="3">
        <v>2</v>
      </c>
      <c r="B13" s="26" t="s">
        <v>80</v>
      </c>
      <c r="C13" s="30" t="s">
        <v>99</v>
      </c>
      <c r="D13" s="30" t="s">
        <v>151</v>
      </c>
      <c r="E13" s="3"/>
      <c r="F13" s="28">
        <v>54027</v>
      </c>
      <c r="G13" s="28" t="s">
        <v>165</v>
      </c>
      <c r="H13" s="26" t="s">
        <v>162</v>
      </c>
      <c r="I13" s="26" t="s">
        <v>194</v>
      </c>
      <c r="J13" s="26">
        <v>34</v>
      </c>
      <c r="K13" s="29" t="s">
        <v>177</v>
      </c>
    </row>
    <row r="14" spans="1:11" ht="30" x14ac:dyDescent="0.25">
      <c r="A14" s="3">
        <v>3</v>
      </c>
      <c r="B14" s="26" t="s">
        <v>79</v>
      </c>
      <c r="C14" s="27" t="s">
        <v>99</v>
      </c>
      <c r="D14" s="27" t="s">
        <v>151</v>
      </c>
      <c r="E14" s="3"/>
      <c r="F14" s="28">
        <v>54027</v>
      </c>
      <c r="G14" s="28" t="s">
        <v>165</v>
      </c>
      <c r="H14" s="26" t="s">
        <v>162</v>
      </c>
      <c r="I14" s="26" t="s">
        <v>163</v>
      </c>
      <c r="J14" s="26">
        <v>35</v>
      </c>
      <c r="K14" s="29" t="s">
        <v>176</v>
      </c>
    </row>
    <row r="15" spans="1:11" ht="30" x14ac:dyDescent="0.25">
      <c r="A15" s="3">
        <v>4</v>
      </c>
      <c r="B15" s="26" t="s">
        <v>77</v>
      </c>
      <c r="C15" s="27" t="s">
        <v>99</v>
      </c>
      <c r="D15" s="27" t="s">
        <v>148</v>
      </c>
      <c r="E15" s="3"/>
      <c r="F15" s="28">
        <v>54027</v>
      </c>
      <c r="G15" s="28" t="s">
        <v>165</v>
      </c>
      <c r="H15" s="26" t="s">
        <v>161</v>
      </c>
      <c r="I15" s="26" t="s">
        <v>163</v>
      </c>
      <c r="J15" s="26">
        <v>120</v>
      </c>
      <c r="K15" s="29" t="s">
        <v>184</v>
      </c>
    </row>
    <row r="16" spans="1:11" ht="30" x14ac:dyDescent="0.25">
      <c r="A16" s="3">
        <v>5</v>
      </c>
      <c r="B16" s="26" t="s">
        <v>75</v>
      </c>
      <c r="C16" s="27" t="s">
        <v>99</v>
      </c>
      <c r="D16" s="27" t="s">
        <v>147</v>
      </c>
      <c r="E16" s="3"/>
      <c r="F16" s="28">
        <v>54027</v>
      </c>
      <c r="G16" s="28" t="s">
        <v>165</v>
      </c>
      <c r="H16" s="26" t="s">
        <v>162</v>
      </c>
      <c r="I16" s="26" t="s">
        <v>163</v>
      </c>
      <c r="J16" s="26">
        <v>111</v>
      </c>
      <c r="K16" s="29" t="s">
        <v>183</v>
      </c>
    </row>
    <row r="17" spans="1:11" x14ac:dyDescent="0.25">
      <c r="A17" s="3">
        <v>6</v>
      </c>
      <c r="B17" s="26" t="s">
        <v>76</v>
      </c>
      <c r="C17" s="30" t="s">
        <v>99</v>
      </c>
      <c r="D17" s="30" t="s">
        <v>147</v>
      </c>
      <c r="E17" s="3"/>
      <c r="F17" s="28">
        <v>54027</v>
      </c>
      <c r="G17" s="28" t="s">
        <v>165</v>
      </c>
      <c r="H17" s="26" t="s">
        <v>162</v>
      </c>
      <c r="I17" s="26" t="s">
        <v>194</v>
      </c>
      <c r="J17" s="26">
        <v>170</v>
      </c>
      <c r="K17" s="29" t="s">
        <v>182</v>
      </c>
    </row>
    <row r="18" spans="1:11" x14ac:dyDescent="0.25">
      <c r="A18" s="3">
        <v>7</v>
      </c>
      <c r="B18" s="26" t="s">
        <v>74</v>
      </c>
      <c r="C18" s="30" t="s">
        <v>99</v>
      </c>
      <c r="D18" s="30" t="s">
        <v>146</v>
      </c>
      <c r="E18" s="3"/>
      <c r="F18" s="28">
        <v>54027</v>
      </c>
      <c r="G18" s="28" t="s">
        <v>165</v>
      </c>
      <c r="H18" s="26" t="s">
        <v>162</v>
      </c>
      <c r="I18" s="26" t="s">
        <v>194</v>
      </c>
      <c r="J18" s="26">
        <v>169</v>
      </c>
      <c r="K18" s="29" t="s">
        <v>182</v>
      </c>
    </row>
    <row r="19" spans="1:11" ht="30" x14ac:dyDescent="0.25">
      <c r="A19" s="3">
        <v>8</v>
      </c>
      <c r="B19" s="26" t="s">
        <v>73</v>
      </c>
      <c r="C19" s="27" t="s">
        <v>99</v>
      </c>
      <c r="D19" s="27" t="s">
        <v>146</v>
      </c>
      <c r="E19" s="3"/>
      <c r="F19" s="28">
        <v>54027</v>
      </c>
      <c r="G19" s="28" t="s">
        <v>165</v>
      </c>
      <c r="H19" s="26" t="s">
        <v>162</v>
      </c>
      <c r="I19" s="26" t="s">
        <v>163</v>
      </c>
      <c r="J19" s="26">
        <v>120</v>
      </c>
      <c r="K19" s="29" t="s">
        <v>183</v>
      </c>
    </row>
    <row r="20" spans="1:11" ht="30" x14ac:dyDescent="0.25">
      <c r="A20" s="3">
        <v>9</v>
      </c>
      <c r="B20" s="26" t="s">
        <v>130</v>
      </c>
      <c r="C20" s="27" t="s">
        <v>99</v>
      </c>
      <c r="D20" s="27" t="s">
        <v>143</v>
      </c>
      <c r="E20" s="3"/>
      <c r="F20" s="28">
        <v>54027</v>
      </c>
      <c r="G20" s="28" t="s">
        <v>165</v>
      </c>
      <c r="H20" s="26" t="s">
        <v>161</v>
      </c>
      <c r="I20" s="26" t="s">
        <v>163</v>
      </c>
      <c r="J20" s="26">
        <v>100</v>
      </c>
      <c r="K20" s="29" t="s">
        <v>184</v>
      </c>
    </row>
    <row r="21" spans="1:11" ht="30" x14ac:dyDescent="0.25">
      <c r="A21" s="3">
        <v>10</v>
      </c>
      <c r="B21" s="26" t="s">
        <v>71</v>
      </c>
      <c r="C21" s="30" t="s">
        <v>99</v>
      </c>
      <c r="D21" s="30" t="s">
        <v>142</v>
      </c>
      <c r="E21" s="3"/>
      <c r="F21" s="28">
        <v>54027</v>
      </c>
      <c r="G21" s="28" t="s">
        <v>165</v>
      </c>
      <c r="H21" s="26" t="s">
        <v>162</v>
      </c>
      <c r="I21" s="26" t="s">
        <v>163</v>
      </c>
      <c r="J21" s="26">
        <v>255</v>
      </c>
      <c r="K21" s="29" t="s">
        <v>183</v>
      </c>
    </row>
    <row r="22" spans="1:11" ht="30" x14ac:dyDescent="0.25">
      <c r="A22" s="3">
        <v>11</v>
      </c>
      <c r="B22" s="26" t="s">
        <v>69</v>
      </c>
      <c r="C22" s="30" t="s">
        <v>99</v>
      </c>
      <c r="D22" s="30" t="s">
        <v>141</v>
      </c>
      <c r="E22" s="3"/>
      <c r="F22" s="28">
        <v>54027</v>
      </c>
      <c r="G22" s="28" t="s">
        <v>165</v>
      </c>
      <c r="H22" s="26" t="s">
        <v>162</v>
      </c>
      <c r="I22" s="26" t="s">
        <v>163</v>
      </c>
      <c r="J22" s="26">
        <v>145</v>
      </c>
      <c r="K22" s="29" t="s">
        <v>183</v>
      </c>
    </row>
    <row r="23" spans="1:11" x14ac:dyDescent="0.25">
      <c r="A23" s="3">
        <v>12</v>
      </c>
      <c r="B23" s="26" t="s">
        <v>68</v>
      </c>
      <c r="C23" s="27" t="s">
        <v>99</v>
      </c>
      <c r="D23" s="27" t="s">
        <v>141</v>
      </c>
      <c r="E23" s="3"/>
      <c r="F23" s="28">
        <v>54027</v>
      </c>
      <c r="G23" s="28" t="s">
        <v>165</v>
      </c>
      <c r="H23" s="26" t="s">
        <v>162</v>
      </c>
      <c r="I23" s="26" t="s">
        <v>194</v>
      </c>
      <c r="J23" s="26">
        <v>303</v>
      </c>
      <c r="K23" s="29" t="s">
        <v>182</v>
      </c>
    </row>
    <row r="24" spans="1:11" ht="30" x14ac:dyDescent="0.25">
      <c r="A24" s="3">
        <v>13</v>
      </c>
      <c r="B24" s="26" t="s">
        <v>78</v>
      </c>
      <c r="C24" s="27" t="s">
        <v>99</v>
      </c>
      <c r="D24" s="27" t="s">
        <v>150</v>
      </c>
      <c r="E24" s="3"/>
      <c r="F24" s="28">
        <v>54027</v>
      </c>
      <c r="G24" s="28" t="s">
        <v>165</v>
      </c>
      <c r="H24" s="26" t="s">
        <v>161</v>
      </c>
      <c r="I24" s="26" t="s">
        <v>194</v>
      </c>
      <c r="J24" s="26">
        <v>6</v>
      </c>
      <c r="K24" s="29" t="s">
        <v>178</v>
      </c>
    </row>
    <row r="25" spans="1:11" ht="30" x14ac:dyDescent="0.25">
      <c r="A25" s="3">
        <v>14</v>
      </c>
      <c r="B25" s="26" t="s">
        <v>86</v>
      </c>
      <c r="C25" s="27" t="s">
        <v>102</v>
      </c>
      <c r="D25" s="27" t="s">
        <v>156</v>
      </c>
      <c r="E25" s="3"/>
      <c r="F25" s="28">
        <v>54011</v>
      </c>
      <c r="G25" s="28" t="s">
        <v>165</v>
      </c>
      <c r="H25" s="26" t="s">
        <v>161</v>
      </c>
      <c r="I25" s="26" t="s">
        <v>194</v>
      </c>
      <c r="J25" s="26">
        <v>10</v>
      </c>
      <c r="K25" s="29" t="s">
        <v>178</v>
      </c>
    </row>
    <row r="26" spans="1:11" ht="30" x14ac:dyDescent="0.25">
      <c r="A26" s="3">
        <v>15</v>
      </c>
      <c r="B26" s="26" t="s">
        <v>83</v>
      </c>
      <c r="C26" s="30" t="s">
        <v>101</v>
      </c>
      <c r="D26" s="30" t="s">
        <v>153</v>
      </c>
      <c r="E26" s="3"/>
      <c r="F26" s="28">
        <v>54010</v>
      </c>
      <c r="G26" s="28" t="s">
        <v>165</v>
      </c>
      <c r="H26" s="26" t="s">
        <v>162</v>
      </c>
      <c r="I26" s="26" t="s">
        <v>194</v>
      </c>
      <c r="J26" s="26">
        <v>80</v>
      </c>
      <c r="K26" s="29" t="s">
        <v>177</v>
      </c>
    </row>
    <row r="27" spans="1:11" ht="30" x14ac:dyDescent="0.25">
      <c r="A27" s="3">
        <v>16</v>
      </c>
      <c r="B27" s="26" t="s">
        <v>87</v>
      </c>
      <c r="C27" s="27" t="s">
        <v>102</v>
      </c>
      <c r="D27" s="27" t="s">
        <v>157</v>
      </c>
      <c r="E27" s="3"/>
      <c r="F27" s="28">
        <v>54011</v>
      </c>
      <c r="G27" s="28" t="s">
        <v>165</v>
      </c>
      <c r="H27" s="26" t="s">
        <v>161</v>
      </c>
      <c r="I27" s="26" t="s">
        <v>194</v>
      </c>
      <c r="J27" s="26">
        <v>120</v>
      </c>
      <c r="K27" s="29" t="s">
        <v>184</v>
      </c>
    </row>
    <row r="28" spans="1:11" ht="30" x14ac:dyDescent="0.25">
      <c r="A28" s="3">
        <v>17</v>
      </c>
      <c r="B28" s="26" t="s">
        <v>85</v>
      </c>
      <c r="C28" s="27" t="s">
        <v>102</v>
      </c>
      <c r="D28" s="27" t="s">
        <v>155</v>
      </c>
      <c r="E28" s="3"/>
      <c r="F28" s="28">
        <v>54011</v>
      </c>
      <c r="G28" s="28" t="s">
        <v>165</v>
      </c>
      <c r="H28" s="26" t="s">
        <v>161</v>
      </c>
      <c r="I28" s="26" t="s">
        <v>194</v>
      </c>
      <c r="J28" s="26">
        <v>6</v>
      </c>
      <c r="K28" s="29" t="s">
        <v>178</v>
      </c>
    </row>
    <row r="29" spans="1:11" ht="30" x14ac:dyDescent="0.25">
      <c r="A29" s="3">
        <v>18</v>
      </c>
      <c r="B29" s="26" t="s">
        <v>42</v>
      </c>
      <c r="C29" s="27" t="s">
        <v>94</v>
      </c>
      <c r="D29" s="27" t="s">
        <v>109</v>
      </c>
      <c r="E29" s="3"/>
      <c r="F29" s="28">
        <v>43014</v>
      </c>
      <c r="G29" s="28" t="s">
        <v>164</v>
      </c>
      <c r="H29" s="26" t="s">
        <v>161</v>
      </c>
      <c r="I29" s="26" t="s">
        <v>194</v>
      </c>
      <c r="J29" s="26">
        <v>6</v>
      </c>
      <c r="K29" s="29" t="s">
        <v>178</v>
      </c>
    </row>
    <row r="30" spans="1:11" ht="30" x14ac:dyDescent="0.25">
      <c r="A30" s="3">
        <v>19</v>
      </c>
      <c r="B30" s="26" t="s">
        <v>48</v>
      </c>
      <c r="C30" s="27" t="s">
        <v>95</v>
      </c>
      <c r="D30" s="27" t="s">
        <v>111</v>
      </c>
      <c r="E30" s="3"/>
      <c r="F30" s="28">
        <v>43040</v>
      </c>
      <c r="G30" s="28" t="s">
        <v>164</v>
      </c>
      <c r="H30" s="26" t="s">
        <v>161</v>
      </c>
      <c r="I30" s="26" t="s">
        <v>194</v>
      </c>
      <c r="J30" s="26">
        <v>6</v>
      </c>
      <c r="K30" s="29" t="s">
        <v>178</v>
      </c>
    </row>
    <row r="31" spans="1:11" ht="30" x14ac:dyDescent="0.25">
      <c r="A31" s="3">
        <v>20</v>
      </c>
      <c r="B31" s="26" t="s">
        <v>64</v>
      </c>
      <c r="C31" s="30" t="s">
        <v>98</v>
      </c>
      <c r="D31" s="30" t="s">
        <v>171</v>
      </c>
      <c r="E31" s="3">
        <v>61</v>
      </c>
      <c r="F31" s="28">
        <v>43042</v>
      </c>
      <c r="G31" s="28" t="s">
        <v>164</v>
      </c>
      <c r="H31" s="26" t="s">
        <v>162</v>
      </c>
      <c r="I31" s="26" t="s">
        <v>163</v>
      </c>
      <c r="J31" s="26">
        <v>45</v>
      </c>
      <c r="K31" s="29" t="s">
        <v>176</v>
      </c>
    </row>
    <row r="32" spans="1:11" ht="30" x14ac:dyDescent="0.25">
      <c r="A32" s="3">
        <v>21</v>
      </c>
      <c r="B32" s="26" t="s">
        <v>63</v>
      </c>
      <c r="C32" s="27" t="s">
        <v>98</v>
      </c>
      <c r="D32" s="27" t="s">
        <v>171</v>
      </c>
      <c r="E32" s="3">
        <v>61</v>
      </c>
      <c r="F32" s="28">
        <v>43042</v>
      </c>
      <c r="G32" s="28" t="s">
        <v>164</v>
      </c>
      <c r="H32" s="26" t="s">
        <v>162</v>
      </c>
      <c r="I32" s="26" t="s">
        <v>194</v>
      </c>
      <c r="J32" s="26">
        <v>35</v>
      </c>
      <c r="K32" s="29" t="s">
        <v>177</v>
      </c>
    </row>
    <row r="33" spans="1:11" ht="30" x14ac:dyDescent="0.25">
      <c r="A33" s="3">
        <v>22</v>
      </c>
      <c r="B33" s="26" t="s">
        <v>127</v>
      </c>
      <c r="C33" s="27" t="s">
        <v>98</v>
      </c>
      <c r="D33" s="27" t="s">
        <v>138</v>
      </c>
      <c r="E33" s="3"/>
      <c r="F33" s="28">
        <v>43042</v>
      </c>
      <c r="G33" s="28" t="s">
        <v>164</v>
      </c>
      <c r="H33" s="26" t="s">
        <v>161</v>
      </c>
      <c r="I33" s="26" t="s">
        <v>194</v>
      </c>
      <c r="J33" s="26">
        <v>11</v>
      </c>
      <c r="K33" s="29" t="s">
        <v>175</v>
      </c>
    </row>
    <row r="34" spans="1:11" ht="30" x14ac:dyDescent="0.25">
      <c r="A34" s="3">
        <v>23</v>
      </c>
      <c r="B34" s="26" t="s">
        <v>58</v>
      </c>
      <c r="C34" s="27" t="s">
        <v>98</v>
      </c>
      <c r="D34" s="27" t="s">
        <v>119</v>
      </c>
      <c r="E34" s="3"/>
      <c r="F34" s="28">
        <v>43042</v>
      </c>
      <c r="G34" s="28" t="s">
        <v>164</v>
      </c>
      <c r="H34" s="26" t="s">
        <v>162</v>
      </c>
      <c r="I34" s="26" t="s">
        <v>163</v>
      </c>
      <c r="J34" s="26">
        <v>100</v>
      </c>
      <c r="K34" s="29" t="s">
        <v>184</v>
      </c>
    </row>
    <row r="35" spans="1:11" ht="30" x14ac:dyDescent="0.25">
      <c r="A35" s="3">
        <v>24</v>
      </c>
      <c r="B35" s="26" t="s">
        <v>66</v>
      </c>
      <c r="C35" s="27" t="s">
        <v>98</v>
      </c>
      <c r="D35" s="27" t="s">
        <v>136</v>
      </c>
      <c r="E35" s="3"/>
      <c r="F35" s="28">
        <v>43042</v>
      </c>
      <c r="G35" s="28" t="s">
        <v>164</v>
      </c>
      <c r="H35" s="26" t="s">
        <v>162</v>
      </c>
      <c r="I35" s="26" t="s">
        <v>163</v>
      </c>
      <c r="J35" s="26">
        <v>120</v>
      </c>
      <c r="K35" s="29" t="s">
        <v>184</v>
      </c>
    </row>
    <row r="36" spans="1:11" ht="30" x14ac:dyDescent="0.25">
      <c r="A36" s="3">
        <v>25</v>
      </c>
      <c r="B36" s="26" t="s">
        <v>67</v>
      </c>
      <c r="C36" s="30" t="s">
        <v>98</v>
      </c>
      <c r="D36" s="30" t="s">
        <v>140</v>
      </c>
      <c r="E36" s="3"/>
      <c r="F36" s="28">
        <v>43042</v>
      </c>
      <c r="G36" s="28" t="s">
        <v>164</v>
      </c>
      <c r="H36" s="26" t="s">
        <v>162</v>
      </c>
      <c r="I36" s="26" t="s">
        <v>163</v>
      </c>
      <c r="J36" s="26">
        <v>145</v>
      </c>
      <c r="K36" s="29" t="s">
        <v>183</v>
      </c>
    </row>
    <row r="37" spans="1:11" x14ac:dyDescent="0.25">
      <c r="A37" s="3">
        <v>26</v>
      </c>
      <c r="B37" s="26" t="s">
        <v>128</v>
      </c>
      <c r="C37" s="27" t="s">
        <v>98</v>
      </c>
      <c r="D37" s="27" t="s">
        <v>139</v>
      </c>
      <c r="E37" s="3"/>
      <c r="F37" s="28">
        <v>43042</v>
      </c>
      <c r="G37" s="28" t="s">
        <v>164</v>
      </c>
      <c r="H37" s="26" t="s">
        <v>162</v>
      </c>
      <c r="I37" s="26" t="s">
        <v>194</v>
      </c>
      <c r="J37" s="26">
        <v>305</v>
      </c>
      <c r="K37" s="29" t="s">
        <v>182</v>
      </c>
    </row>
    <row r="38" spans="1:11" ht="30" x14ac:dyDescent="0.25">
      <c r="A38" s="3">
        <v>27</v>
      </c>
      <c r="B38" s="26" t="s">
        <v>60</v>
      </c>
      <c r="C38" s="27" t="s">
        <v>98</v>
      </c>
      <c r="D38" s="27" t="s">
        <v>121</v>
      </c>
      <c r="E38" s="3"/>
      <c r="F38" s="28">
        <v>43042</v>
      </c>
      <c r="G38" s="28" t="s">
        <v>164</v>
      </c>
      <c r="H38" s="26" t="s">
        <v>162</v>
      </c>
      <c r="I38" s="26" t="s">
        <v>163</v>
      </c>
      <c r="J38" s="26">
        <v>100</v>
      </c>
      <c r="K38" s="29" t="s">
        <v>184</v>
      </c>
    </row>
    <row r="39" spans="1:11" ht="30" x14ac:dyDescent="0.25">
      <c r="A39" s="3">
        <v>28</v>
      </c>
      <c r="B39" s="26" t="s">
        <v>57</v>
      </c>
      <c r="C39" s="30" t="s">
        <v>98</v>
      </c>
      <c r="D39" s="30" t="s">
        <v>118</v>
      </c>
      <c r="E39" s="3"/>
      <c r="F39" s="28">
        <v>43042</v>
      </c>
      <c r="G39" s="28" t="s">
        <v>164</v>
      </c>
      <c r="H39" s="26" t="s">
        <v>162</v>
      </c>
      <c r="I39" s="26" t="s">
        <v>163</v>
      </c>
      <c r="J39" s="26">
        <v>32</v>
      </c>
      <c r="K39" s="29" t="s">
        <v>176</v>
      </c>
    </row>
    <row r="40" spans="1:11" ht="30" x14ac:dyDescent="0.25">
      <c r="A40" s="3">
        <v>29</v>
      </c>
      <c r="B40" s="26" t="s">
        <v>56</v>
      </c>
      <c r="C40" s="27" t="s">
        <v>98</v>
      </c>
      <c r="D40" s="27" t="s">
        <v>118</v>
      </c>
      <c r="E40" s="3"/>
      <c r="F40" s="28">
        <v>43042</v>
      </c>
      <c r="G40" s="28" t="s">
        <v>164</v>
      </c>
      <c r="H40" s="26" t="s">
        <v>162</v>
      </c>
      <c r="I40" s="26" t="s">
        <v>194</v>
      </c>
      <c r="J40" s="26">
        <v>25</v>
      </c>
      <c r="K40" s="29" t="s">
        <v>177</v>
      </c>
    </row>
    <row r="41" spans="1:11" ht="30" x14ac:dyDescent="0.25">
      <c r="A41" s="3">
        <v>30</v>
      </c>
      <c r="B41" s="26" t="s">
        <v>53</v>
      </c>
      <c r="C41" s="27" t="s">
        <v>98</v>
      </c>
      <c r="D41" s="27" t="s">
        <v>116</v>
      </c>
      <c r="E41" s="3"/>
      <c r="F41" s="28">
        <v>43042</v>
      </c>
      <c r="G41" s="28" t="s">
        <v>164</v>
      </c>
      <c r="H41" s="26" t="s">
        <v>161</v>
      </c>
      <c r="I41" s="26" t="s">
        <v>194</v>
      </c>
      <c r="J41" s="26">
        <v>6</v>
      </c>
      <c r="K41" s="29" t="s">
        <v>178</v>
      </c>
    </row>
    <row r="42" spans="1:11" ht="30" x14ac:dyDescent="0.25">
      <c r="A42" s="3">
        <v>31</v>
      </c>
      <c r="B42" s="26" t="s">
        <v>37</v>
      </c>
      <c r="C42" s="27" t="s">
        <v>92</v>
      </c>
      <c r="D42" s="27" t="s">
        <v>106</v>
      </c>
      <c r="E42" s="3"/>
      <c r="F42" s="28">
        <v>43010</v>
      </c>
      <c r="G42" s="28" t="s">
        <v>164</v>
      </c>
      <c r="H42" s="26" t="s">
        <v>161</v>
      </c>
      <c r="I42" s="26" t="s">
        <v>194</v>
      </c>
      <c r="J42" s="26">
        <v>6</v>
      </c>
      <c r="K42" s="29" t="s">
        <v>178</v>
      </c>
    </row>
    <row r="43" spans="1:11" ht="30" x14ac:dyDescent="0.25">
      <c r="A43" s="3">
        <v>32</v>
      </c>
      <c r="B43" s="26" t="s">
        <v>38</v>
      </c>
      <c r="C43" s="27" t="s">
        <v>93</v>
      </c>
      <c r="D43" s="27" t="s">
        <v>107</v>
      </c>
      <c r="E43" s="3">
        <v>41</v>
      </c>
      <c r="F43" s="28">
        <v>43010</v>
      </c>
      <c r="G43" s="28" t="s">
        <v>164</v>
      </c>
      <c r="H43" s="26" t="s">
        <v>161</v>
      </c>
      <c r="I43" s="26" t="s">
        <v>163</v>
      </c>
      <c r="J43" s="26">
        <v>60</v>
      </c>
      <c r="K43" s="29" t="s">
        <v>176</v>
      </c>
    </row>
    <row r="44" spans="1:11" ht="30" x14ac:dyDescent="0.25">
      <c r="A44" s="3">
        <v>33</v>
      </c>
      <c r="B44" s="26" t="s">
        <v>47</v>
      </c>
      <c r="C44" s="27" t="s">
        <v>94</v>
      </c>
      <c r="D44" s="27" t="s">
        <v>170</v>
      </c>
      <c r="E44" s="3">
        <v>21</v>
      </c>
      <c r="F44" s="28">
        <v>43014</v>
      </c>
      <c r="G44" s="28" t="s">
        <v>164</v>
      </c>
      <c r="H44" s="26" t="s">
        <v>162</v>
      </c>
      <c r="I44" s="26" t="s">
        <v>163</v>
      </c>
      <c r="J44" s="26">
        <v>30</v>
      </c>
      <c r="K44" s="29" t="s">
        <v>176</v>
      </c>
    </row>
    <row r="45" spans="1:11" x14ac:dyDescent="0.25">
      <c r="A45" s="3">
        <v>34</v>
      </c>
      <c r="B45" s="26" t="s">
        <v>45</v>
      </c>
      <c r="C45" s="27" t="s">
        <v>94</v>
      </c>
      <c r="D45" s="27" t="s">
        <v>170</v>
      </c>
      <c r="E45" s="3">
        <v>50</v>
      </c>
      <c r="F45" s="28">
        <v>43014</v>
      </c>
      <c r="G45" s="28" t="s">
        <v>164</v>
      </c>
      <c r="H45" s="26" t="s">
        <v>161</v>
      </c>
      <c r="I45" s="26" t="s">
        <v>194</v>
      </c>
      <c r="J45" s="26">
        <v>6</v>
      </c>
      <c r="K45" s="29" t="s">
        <v>174</v>
      </c>
    </row>
    <row r="46" spans="1:11" ht="30" x14ac:dyDescent="0.25">
      <c r="A46" s="3">
        <v>35</v>
      </c>
      <c r="B46" s="26" t="s">
        <v>89</v>
      </c>
      <c r="C46" s="27" t="s">
        <v>133</v>
      </c>
      <c r="D46" s="27" t="s">
        <v>159</v>
      </c>
      <c r="E46" s="3"/>
      <c r="F46" s="28">
        <v>19037</v>
      </c>
      <c r="G46" s="28" t="s">
        <v>166</v>
      </c>
      <c r="H46" s="26" t="s">
        <v>161</v>
      </c>
      <c r="I46" s="26" t="s">
        <v>194</v>
      </c>
      <c r="J46" s="26">
        <v>10</v>
      </c>
      <c r="K46" s="29" t="s">
        <v>178</v>
      </c>
    </row>
    <row r="47" spans="1:11" ht="30" x14ac:dyDescent="0.25">
      <c r="A47" s="3">
        <v>36</v>
      </c>
      <c r="B47" s="26" t="s">
        <v>88</v>
      </c>
      <c r="C47" s="27" t="s">
        <v>133</v>
      </c>
      <c r="D47" s="27" t="s">
        <v>158</v>
      </c>
      <c r="E47" s="3"/>
      <c r="F47" s="28">
        <v>19037</v>
      </c>
      <c r="G47" s="28" t="s">
        <v>166</v>
      </c>
      <c r="H47" s="26" t="s">
        <v>161</v>
      </c>
      <c r="I47" s="26" t="s">
        <v>163</v>
      </c>
      <c r="J47" s="26">
        <v>12</v>
      </c>
      <c r="K47" s="29" t="s">
        <v>180</v>
      </c>
    </row>
    <row r="48" spans="1:11" ht="30" x14ac:dyDescent="0.25">
      <c r="A48" s="3">
        <v>37</v>
      </c>
      <c r="B48" s="26" t="s">
        <v>35</v>
      </c>
      <c r="C48" s="27" t="s">
        <v>92</v>
      </c>
      <c r="D48" s="27" t="s">
        <v>169</v>
      </c>
      <c r="E48" s="3">
        <v>98</v>
      </c>
      <c r="F48" s="28">
        <v>43010</v>
      </c>
      <c r="G48" s="28" t="s">
        <v>164</v>
      </c>
      <c r="H48" s="26" t="s">
        <v>161</v>
      </c>
      <c r="I48" s="26" t="s">
        <v>163</v>
      </c>
      <c r="J48" s="26">
        <v>15</v>
      </c>
      <c r="K48" s="29" t="s">
        <v>178</v>
      </c>
    </row>
    <row r="49" spans="1:11" ht="30" x14ac:dyDescent="0.25">
      <c r="A49" s="3">
        <v>38</v>
      </c>
      <c r="B49" s="26" t="s">
        <v>36</v>
      </c>
      <c r="C49" s="27" t="s">
        <v>92</v>
      </c>
      <c r="D49" s="27" t="s">
        <v>105</v>
      </c>
      <c r="E49" s="3"/>
      <c r="F49" s="28">
        <v>43010</v>
      </c>
      <c r="G49" s="28" t="s">
        <v>164</v>
      </c>
      <c r="H49" s="26" t="s">
        <v>161</v>
      </c>
      <c r="I49" s="26" t="s">
        <v>194</v>
      </c>
      <c r="J49" s="26">
        <v>3</v>
      </c>
      <c r="K49" s="29" t="s">
        <v>178</v>
      </c>
    </row>
    <row r="50" spans="1:11" x14ac:dyDescent="0.25">
      <c r="A50" s="3">
        <v>39</v>
      </c>
      <c r="B50" s="26" t="s">
        <v>40</v>
      </c>
      <c r="C50" s="27" t="s">
        <v>93</v>
      </c>
      <c r="D50" s="27" t="s">
        <v>107</v>
      </c>
      <c r="E50" s="3"/>
      <c r="F50" s="28">
        <v>43010</v>
      </c>
      <c r="G50" s="28" t="s">
        <v>164</v>
      </c>
      <c r="H50" s="26" t="s">
        <v>162</v>
      </c>
      <c r="I50" s="26" t="s">
        <v>194</v>
      </c>
      <c r="J50" s="26">
        <v>313</v>
      </c>
      <c r="K50" s="29" t="s">
        <v>174</v>
      </c>
    </row>
    <row r="51" spans="1:11" ht="30" x14ac:dyDescent="0.25">
      <c r="A51" s="3">
        <v>40</v>
      </c>
      <c r="B51" s="26" t="s">
        <v>39</v>
      </c>
      <c r="C51" s="27" t="s">
        <v>93</v>
      </c>
      <c r="D51" s="27" t="s">
        <v>107</v>
      </c>
      <c r="E51" s="3">
        <v>41</v>
      </c>
      <c r="F51" s="28">
        <v>43010</v>
      </c>
      <c r="G51" s="28" t="s">
        <v>164</v>
      </c>
      <c r="H51" s="26" t="s">
        <v>161</v>
      </c>
      <c r="I51" s="26" t="s">
        <v>194</v>
      </c>
      <c r="J51" s="26">
        <v>75</v>
      </c>
      <c r="K51" s="29" t="s">
        <v>177</v>
      </c>
    </row>
    <row r="52" spans="1:11" ht="30" x14ac:dyDescent="0.25">
      <c r="A52" s="3">
        <v>41</v>
      </c>
      <c r="B52" s="26" t="s">
        <v>46</v>
      </c>
      <c r="C52" s="27" t="s">
        <v>94</v>
      </c>
      <c r="D52" s="27" t="s">
        <v>170</v>
      </c>
      <c r="E52" s="3">
        <v>21</v>
      </c>
      <c r="F52" s="28">
        <v>43014</v>
      </c>
      <c r="G52" s="28" t="s">
        <v>164</v>
      </c>
      <c r="H52" s="26" t="s">
        <v>162</v>
      </c>
      <c r="I52" s="26" t="s">
        <v>194</v>
      </c>
      <c r="J52" s="26">
        <v>34</v>
      </c>
      <c r="K52" s="29" t="s">
        <v>177</v>
      </c>
    </row>
    <row r="53" spans="1:11" ht="30" x14ac:dyDescent="0.25">
      <c r="A53" s="3">
        <v>42</v>
      </c>
      <c r="B53" s="26" t="s">
        <v>132</v>
      </c>
      <c r="C53" s="27" t="s">
        <v>134</v>
      </c>
      <c r="D53" s="27" t="s">
        <v>160</v>
      </c>
      <c r="E53" s="3"/>
      <c r="F53" s="28">
        <v>19020</v>
      </c>
      <c r="G53" s="28" t="s">
        <v>166</v>
      </c>
      <c r="H53" s="26" t="s">
        <v>161</v>
      </c>
      <c r="I53" s="26" t="s">
        <v>194</v>
      </c>
      <c r="J53" s="26">
        <v>10</v>
      </c>
      <c r="K53" s="29" t="s">
        <v>178</v>
      </c>
    </row>
    <row r="54" spans="1:11" ht="30" x14ac:dyDescent="0.25">
      <c r="A54" s="3">
        <v>43</v>
      </c>
      <c r="B54" s="26" t="s">
        <v>55</v>
      </c>
      <c r="C54" s="27" t="s">
        <v>98</v>
      </c>
      <c r="D54" s="27" t="s">
        <v>117</v>
      </c>
      <c r="E54" s="3"/>
      <c r="F54" s="28">
        <v>43042</v>
      </c>
      <c r="G54" s="28" t="s">
        <v>164</v>
      </c>
      <c r="H54" s="26" t="s">
        <v>161</v>
      </c>
      <c r="I54" s="26" t="s">
        <v>163</v>
      </c>
      <c r="J54" s="26">
        <v>15</v>
      </c>
      <c r="K54" s="29" t="s">
        <v>181</v>
      </c>
    </row>
    <row r="55" spans="1:11" ht="30" x14ac:dyDescent="0.25">
      <c r="A55" s="3">
        <v>44</v>
      </c>
      <c r="B55" s="26" t="s">
        <v>54</v>
      </c>
      <c r="C55" s="27" t="s">
        <v>98</v>
      </c>
      <c r="D55" s="27" t="s">
        <v>117</v>
      </c>
      <c r="E55" s="3"/>
      <c r="F55" s="28">
        <v>43042</v>
      </c>
      <c r="G55" s="28" t="s">
        <v>164</v>
      </c>
      <c r="H55" s="26" t="s">
        <v>161</v>
      </c>
      <c r="I55" s="26" t="s">
        <v>194</v>
      </c>
      <c r="J55" s="26">
        <v>25</v>
      </c>
      <c r="K55" s="29" t="s">
        <v>179</v>
      </c>
    </row>
    <row r="56" spans="1:11" ht="30" x14ac:dyDescent="0.25">
      <c r="A56" s="3">
        <v>45</v>
      </c>
      <c r="B56" s="26" t="s">
        <v>49</v>
      </c>
      <c r="C56" s="27" t="s">
        <v>96</v>
      </c>
      <c r="D56" s="27" t="s">
        <v>112</v>
      </c>
      <c r="E56" s="3"/>
      <c r="F56" s="28">
        <v>43045</v>
      </c>
      <c r="G56" s="28" t="s">
        <v>164</v>
      </c>
      <c r="H56" s="26" t="s">
        <v>161</v>
      </c>
      <c r="I56" s="26" t="s">
        <v>163</v>
      </c>
      <c r="J56" s="26">
        <v>120</v>
      </c>
      <c r="K56" s="29" t="s">
        <v>184</v>
      </c>
    </row>
    <row r="57" spans="1:11" ht="30" x14ac:dyDescent="0.25">
      <c r="A57" s="3">
        <v>46</v>
      </c>
      <c r="B57" s="26" t="s">
        <v>61</v>
      </c>
      <c r="C57" s="27" t="s">
        <v>98</v>
      </c>
      <c r="D57" s="27" t="s">
        <v>122</v>
      </c>
      <c r="E57" s="3"/>
      <c r="F57" s="28">
        <v>43042</v>
      </c>
      <c r="G57" s="28" t="s">
        <v>164</v>
      </c>
      <c r="H57" s="26" t="s">
        <v>161</v>
      </c>
      <c r="I57" s="26" t="s">
        <v>163</v>
      </c>
      <c r="J57" s="26">
        <v>85</v>
      </c>
      <c r="K57" s="29" t="s">
        <v>184</v>
      </c>
    </row>
    <row r="58" spans="1:11" ht="30" x14ac:dyDescent="0.25">
      <c r="A58" s="3">
        <v>47</v>
      </c>
      <c r="B58" s="26" t="s">
        <v>81</v>
      </c>
      <c r="C58" s="27" t="s">
        <v>100</v>
      </c>
      <c r="D58" s="30" t="s">
        <v>172</v>
      </c>
      <c r="E58" s="3">
        <v>26</v>
      </c>
      <c r="F58" s="28">
        <v>54026</v>
      </c>
      <c r="G58" s="28" t="s">
        <v>165</v>
      </c>
      <c r="H58" s="26" t="s">
        <v>161</v>
      </c>
      <c r="I58" s="26" t="s">
        <v>194</v>
      </c>
      <c r="J58" s="26">
        <v>10</v>
      </c>
      <c r="K58" s="29" t="s">
        <v>175</v>
      </c>
    </row>
    <row r="59" spans="1:11" ht="30" x14ac:dyDescent="0.25">
      <c r="A59" s="3">
        <v>48</v>
      </c>
      <c r="B59" s="26" t="s">
        <v>131</v>
      </c>
      <c r="C59" s="27" t="s">
        <v>99</v>
      </c>
      <c r="D59" s="27" t="s">
        <v>145</v>
      </c>
      <c r="E59" s="3"/>
      <c r="F59" s="28">
        <v>54027</v>
      </c>
      <c r="G59" s="28" t="s">
        <v>165</v>
      </c>
      <c r="H59" s="26" t="s">
        <v>161</v>
      </c>
      <c r="I59" s="26" t="s">
        <v>194</v>
      </c>
      <c r="J59" s="26">
        <v>11</v>
      </c>
      <c r="K59" s="29" t="s">
        <v>175</v>
      </c>
    </row>
    <row r="60" spans="1:11" ht="30" x14ac:dyDescent="0.25">
      <c r="A60" s="3">
        <v>49</v>
      </c>
      <c r="B60" s="26" t="s">
        <v>193</v>
      </c>
      <c r="C60" s="27" t="s">
        <v>100</v>
      </c>
      <c r="D60" s="30" t="s">
        <v>192</v>
      </c>
      <c r="E60" s="3"/>
      <c r="F60" s="28">
        <v>54026</v>
      </c>
      <c r="G60" s="28" t="s">
        <v>165</v>
      </c>
      <c r="H60" s="26" t="s">
        <v>161</v>
      </c>
      <c r="I60" s="26" t="s">
        <v>163</v>
      </c>
      <c r="J60" s="26">
        <v>10</v>
      </c>
      <c r="K60" s="29" t="s">
        <v>175</v>
      </c>
    </row>
    <row r="61" spans="1:11" ht="30" x14ac:dyDescent="0.25">
      <c r="A61" s="3">
        <v>50</v>
      </c>
      <c r="B61" s="26" t="s">
        <v>198</v>
      </c>
      <c r="C61" s="27" t="s">
        <v>93</v>
      </c>
      <c r="D61" s="27" t="s">
        <v>200</v>
      </c>
      <c r="E61" s="3"/>
      <c r="F61" s="28" t="s">
        <v>195</v>
      </c>
      <c r="G61" s="28" t="s">
        <v>164</v>
      </c>
      <c r="H61" s="26" t="s">
        <v>161</v>
      </c>
      <c r="I61" s="26" t="s">
        <v>163</v>
      </c>
      <c r="J61" s="31">
        <v>3.3</v>
      </c>
      <c r="K61" s="29" t="s">
        <v>180</v>
      </c>
    </row>
    <row r="62" spans="1:11" ht="30" x14ac:dyDescent="0.25">
      <c r="A62" s="3">
        <v>51</v>
      </c>
      <c r="B62" s="26" t="s">
        <v>199</v>
      </c>
      <c r="C62" s="27" t="s">
        <v>93</v>
      </c>
      <c r="D62" s="27" t="s">
        <v>201</v>
      </c>
      <c r="E62" s="3"/>
      <c r="F62" s="28" t="s">
        <v>195</v>
      </c>
      <c r="G62" s="28" t="s">
        <v>164</v>
      </c>
      <c r="H62" s="26" t="s">
        <v>161</v>
      </c>
      <c r="I62" s="26" t="s">
        <v>163</v>
      </c>
      <c r="J62" s="31">
        <v>3.3</v>
      </c>
      <c r="K62" s="29" t="s">
        <v>180</v>
      </c>
    </row>
    <row r="63" spans="1:11" ht="30" x14ac:dyDescent="0.25">
      <c r="A63" s="3">
        <v>52</v>
      </c>
      <c r="B63" s="26" t="s">
        <v>197</v>
      </c>
      <c r="C63" s="27" t="s">
        <v>93</v>
      </c>
      <c r="D63" s="27" t="s">
        <v>203</v>
      </c>
      <c r="E63" s="3"/>
      <c r="F63" s="28" t="s">
        <v>195</v>
      </c>
      <c r="G63" s="28" t="s">
        <v>164</v>
      </c>
      <c r="H63" s="26" t="s">
        <v>161</v>
      </c>
      <c r="I63" s="26" t="s">
        <v>163</v>
      </c>
      <c r="J63" s="31">
        <v>3.3</v>
      </c>
      <c r="K63" s="29" t="s">
        <v>180</v>
      </c>
    </row>
    <row r="64" spans="1:11" ht="30" x14ac:dyDescent="0.25">
      <c r="A64" s="3">
        <v>53</v>
      </c>
      <c r="B64" s="26" t="s">
        <v>196</v>
      </c>
      <c r="C64" s="27" t="s">
        <v>93</v>
      </c>
      <c r="D64" s="27" t="s">
        <v>202</v>
      </c>
      <c r="E64" s="3"/>
      <c r="F64" s="28" t="s">
        <v>195</v>
      </c>
      <c r="G64" s="28" t="s">
        <v>164</v>
      </c>
      <c r="H64" s="26" t="s">
        <v>161</v>
      </c>
      <c r="I64" s="26" t="s">
        <v>163</v>
      </c>
      <c r="J64" s="31">
        <v>3.3</v>
      </c>
      <c r="K64" s="29" t="s">
        <v>180</v>
      </c>
    </row>
    <row r="65" spans="1:11" ht="30" x14ac:dyDescent="0.25">
      <c r="A65" s="3">
        <v>54</v>
      </c>
      <c r="B65" s="26" t="s">
        <v>205</v>
      </c>
      <c r="C65" s="27" t="s">
        <v>93</v>
      </c>
      <c r="D65" s="27" t="s">
        <v>207</v>
      </c>
      <c r="E65" s="3"/>
      <c r="F65" s="28" t="s">
        <v>195</v>
      </c>
      <c r="G65" s="28" t="s">
        <v>164</v>
      </c>
      <c r="H65" s="26" t="s">
        <v>161</v>
      </c>
      <c r="I65" s="26" t="s">
        <v>163</v>
      </c>
      <c r="J65" s="31">
        <v>3.3</v>
      </c>
      <c r="K65" s="29" t="s">
        <v>180</v>
      </c>
    </row>
    <row r="66" spans="1:11" ht="30" x14ac:dyDescent="0.25">
      <c r="A66" s="3">
        <v>55</v>
      </c>
      <c r="B66" s="26" t="s">
        <v>206</v>
      </c>
      <c r="C66" s="27" t="s">
        <v>93</v>
      </c>
      <c r="D66" s="27" t="s">
        <v>208</v>
      </c>
      <c r="E66" s="3"/>
      <c r="F66" s="28" t="s">
        <v>195</v>
      </c>
      <c r="G66" s="28" t="s">
        <v>164</v>
      </c>
      <c r="H66" s="26" t="s">
        <v>161</v>
      </c>
      <c r="I66" s="26" t="s">
        <v>163</v>
      </c>
      <c r="J66" s="31">
        <v>3.3</v>
      </c>
      <c r="K66" s="29" t="s">
        <v>180</v>
      </c>
    </row>
    <row r="67" spans="1:11" ht="30" x14ac:dyDescent="0.25">
      <c r="A67" s="3">
        <v>56</v>
      </c>
      <c r="B67" s="26" t="s">
        <v>204</v>
      </c>
      <c r="C67" s="27" t="s">
        <v>99</v>
      </c>
      <c r="D67" s="27" t="s">
        <v>144</v>
      </c>
      <c r="E67" s="3"/>
      <c r="F67" s="28">
        <v>54027</v>
      </c>
      <c r="G67" s="28" t="s">
        <v>165</v>
      </c>
      <c r="H67" s="26" t="s">
        <v>162</v>
      </c>
      <c r="I67" s="26" t="s">
        <v>163</v>
      </c>
      <c r="J67" s="26">
        <v>125</v>
      </c>
      <c r="K67" s="29" t="s">
        <v>184</v>
      </c>
    </row>
    <row r="68" spans="1:11" ht="30" x14ac:dyDescent="0.25">
      <c r="A68" s="3">
        <v>57</v>
      </c>
      <c r="B68" s="26" t="s">
        <v>189</v>
      </c>
      <c r="C68" s="27" t="s">
        <v>96</v>
      </c>
      <c r="D68" s="27" t="s">
        <v>188</v>
      </c>
      <c r="E68" s="3"/>
      <c r="F68" s="28">
        <v>43045</v>
      </c>
      <c r="G68" s="28" t="s">
        <v>164</v>
      </c>
      <c r="H68" s="26" t="s">
        <v>161</v>
      </c>
      <c r="I68" s="26" t="s">
        <v>194</v>
      </c>
      <c r="J68" s="26">
        <v>10</v>
      </c>
      <c r="K68" s="29" t="s">
        <v>179</v>
      </c>
    </row>
    <row r="69" spans="1:11" ht="30" x14ac:dyDescent="0.25">
      <c r="A69" s="3">
        <v>58</v>
      </c>
      <c r="B69" s="26" t="s">
        <v>191</v>
      </c>
      <c r="C69" s="27" t="s">
        <v>98</v>
      </c>
      <c r="D69" s="27" t="s">
        <v>190</v>
      </c>
      <c r="E69" s="3"/>
      <c r="F69" s="28">
        <v>43042</v>
      </c>
      <c r="G69" s="28" t="s">
        <v>164</v>
      </c>
      <c r="H69" s="26" t="s">
        <v>161</v>
      </c>
      <c r="I69" s="26" t="s">
        <v>194</v>
      </c>
      <c r="J69" s="26">
        <v>10</v>
      </c>
      <c r="K69" s="29" t="s">
        <v>179</v>
      </c>
    </row>
    <row r="70" spans="1:11" ht="30" x14ac:dyDescent="0.25">
      <c r="A70" s="3">
        <v>59</v>
      </c>
      <c r="B70" s="26" t="s">
        <v>65</v>
      </c>
      <c r="C70" s="30" t="s">
        <v>98</v>
      </c>
      <c r="D70" s="30" t="s">
        <v>135</v>
      </c>
      <c r="E70" s="3"/>
      <c r="F70" s="28">
        <v>43042</v>
      </c>
      <c r="G70" s="28" t="s">
        <v>164</v>
      </c>
      <c r="H70" s="26" t="s">
        <v>161</v>
      </c>
      <c r="I70" s="26" t="s">
        <v>194</v>
      </c>
      <c r="J70" s="26">
        <v>10</v>
      </c>
      <c r="K70" s="29" t="s">
        <v>179</v>
      </c>
    </row>
    <row r="71" spans="1:11" ht="30" x14ac:dyDescent="0.25">
      <c r="A71" s="3">
        <v>60</v>
      </c>
      <c r="B71" s="26" t="s">
        <v>185</v>
      </c>
      <c r="C71" s="27" t="s">
        <v>99</v>
      </c>
      <c r="D71" s="27" t="s">
        <v>149</v>
      </c>
      <c r="E71" s="3"/>
      <c r="F71" s="28">
        <v>54027</v>
      </c>
      <c r="G71" s="28" t="s">
        <v>165</v>
      </c>
      <c r="H71" s="26" t="s">
        <v>161</v>
      </c>
      <c r="I71" s="26" t="s">
        <v>163</v>
      </c>
      <c r="J71" s="26">
        <v>170</v>
      </c>
      <c r="K71" s="29" t="s">
        <v>184</v>
      </c>
    </row>
    <row r="72" spans="1:11" ht="30" x14ac:dyDescent="0.25">
      <c r="A72" s="3">
        <v>61</v>
      </c>
      <c r="B72" s="26" t="s">
        <v>125</v>
      </c>
      <c r="C72" s="27" t="s">
        <v>98</v>
      </c>
      <c r="D72" s="27" t="s">
        <v>137</v>
      </c>
      <c r="E72" s="3"/>
      <c r="F72" s="28">
        <v>43042</v>
      </c>
      <c r="G72" s="28" t="s">
        <v>164</v>
      </c>
      <c r="H72" s="26" t="s">
        <v>161</v>
      </c>
      <c r="I72" s="26" t="s">
        <v>194</v>
      </c>
      <c r="J72" s="26">
        <v>25</v>
      </c>
      <c r="K72" s="29" t="s">
        <v>179</v>
      </c>
    </row>
    <row r="73" spans="1:11" ht="30" x14ac:dyDescent="0.25">
      <c r="A73" s="3">
        <v>62</v>
      </c>
      <c r="B73" s="26" t="s">
        <v>41</v>
      </c>
      <c r="C73" s="27" t="s">
        <v>93</v>
      </c>
      <c r="D73" s="27" t="s">
        <v>108</v>
      </c>
      <c r="E73" s="3"/>
      <c r="F73" s="28">
        <v>43010</v>
      </c>
      <c r="G73" s="28" t="s">
        <v>164</v>
      </c>
      <c r="H73" s="26" t="s">
        <v>161</v>
      </c>
      <c r="I73" s="26" t="s">
        <v>194</v>
      </c>
      <c r="J73" s="26">
        <v>11</v>
      </c>
      <c r="K73" s="29" t="s">
        <v>178</v>
      </c>
    </row>
    <row r="74" spans="1:11" ht="30" x14ac:dyDescent="0.25">
      <c r="A74" s="4">
        <v>63</v>
      </c>
      <c r="B74" s="26" t="s">
        <v>124</v>
      </c>
      <c r="C74" s="27" t="s">
        <v>98</v>
      </c>
      <c r="D74" s="30" t="s">
        <v>173</v>
      </c>
      <c r="E74" s="3"/>
      <c r="F74" s="28">
        <v>43042</v>
      </c>
      <c r="G74" s="28" t="s">
        <v>164</v>
      </c>
      <c r="H74" s="26" t="s">
        <v>161</v>
      </c>
      <c r="I74" s="26" t="s">
        <v>194</v>
      </c>
      <c r="J74" s="26">
        <v>3.3</v>
      </c>
      <c r="K74" s="29" t="s">
        <v>178</v>
      </c>
    </row>
    <row r="75" spans="1:11" ht="30" x14ac:dyDescent="0.25">
      <c r="A75" s="3">
        <v>64</v>
      </c>
      <c r="B75" s="4" t="s">
        <v>33</v>
      </c>
      <c r="C75" s="27" t="s">
        <v>90</v>
      </c>
      <c r="D75" s="30" t="s">
        <v>103</v>
      </c>
      <c r="E75" s="3"/>
      <c r="F75" s="28" t="s">
        <v>167</v>
      </c>
      <c r="G75" s="28" t="s">
        <v>164</v>
      </c>
      <c r="H75" s="26" t="s">
        <v>161</v>
      </c>
      <c r="I75" s="26" t="s">
        <v>194</v>
      </c>
      <c r="J75" s="26">
        <v>11</v>
      </c>
      <c r="K75" s="29" t="s">
        <v>178</v>
      </c>
    </row>
    <row r="76" spans="1:11" ht="30" x14ac:dyDescent="0.25">
      <c r="A76" s="3">
        <v>65</v>
      </c>
      <c r="B76" s="26" t="s">
        <v>59</v>
      </c>
      <c r="C76" s="27" t="s">
        <v>98</v>
      </c>
      <c r="D76" s="27" t="s">
        <v>120</v>
      </c>
      <c r="E76" s="3"/>
      <c r="F76" s="28">
        <v>43042</v>
      </c>
      <c r="G76" s="28" t="s">
        <v>164</v>
      </c>
      <c r="H76" s="26" t="s">
        <v>161</v>
      </c>
      <c r="I76" s="26" t="s">
        <v>194</v>
      </c>
      <c r="J76" s="26">
        <v>10</v>
      </c>
      <c r="K76" s="29" t="s">
        <v>178</v>
      </c>
    </row>
    <row r="77" spans="1:11" ht="30" x14ac:dyDescent="0.25">
      <c r="A77" s="3">
        <v>66</v>
      </c>
      <c r="B77" s="26" t="s">
        <v>62</v>
      </c>
      <c r="C77" s="27" t="s">
        <v>98</v>
      </c>
      <c r="D77" s="27" t="s">
        <v>123</v>
      </c>
      <c r="E77" s="3"/>
      <c r="F77" s="28">
        <v>43042</v>
      </c>
      <c r="G77" s="28" t="s">
        <v>164</v>
      </c>
      <c r="H77" s="26" t="s">
        <v>161</v>
      </c>
      <c r="I77" s="26" t="s">
        <v>194</v>
      </c>
      <c r="J77" s="26">
        <v>10</v>
      </c>
      <c r="K77" s="29" t="s">
        <v>178</v>
      </c>
    </row>
    <row r="78" spans="1:11" ht="30" x14ac:dyDescent="0.25">
      <c r="A78" s="3">
        <v>67</v>
      </c>
      <c r="B78" s="26" t="s">
        <v>44</v>
      </c>
      <c r="C78" s="27" t="s">
        <v>94</v>
      </c>
      <c r="D78" s="27" t="s">
        <v>110</v>
      </c>
      <c r="E78" s="3"/>
      <c r="F78" s="28">
        <v>43014</v>
      </c>
      <c r="G78" s="28" t="s">
        <v>164</v>
      </c>
      <c r="H78" s="26" t="s">
        <v>161</v>
      </c>
      <c r="I78" s="26" t="s">
        <v>194</v>
      </c>
      <c r="J78" s="26">
        <v>10</v>
      </c>
      <c r="K78" s="29" t="s">
        <v>178</v>
      </c>
    </row>
    <row r="79" spans="1:11" ht="30" x14ac:dyDescent="0.25">
      <c r="A79" s="3">
        <v>68</v>
      </c>
      <c r="B79" s="26" t="s">
        <v>186</v>
      </c>
      <c r="C79" s="27" t="s">
        <v>97</v>
      </c>
      <c r="D79" s="27" t="s">
        <v>187</v>
      </c>
      <c r="E79" s="3"/>
      <c r="F79" s="28">
        <v>43040</v>
      </c>
      <c r="G79" s="28" t="s">
        <v>164</v>
      </c>
      <c r="H79" s="26" t="s">
        <v>161</v>
      </c>
      <c r="I79" s="26" t="s">
        <v>194</v>
      </c>
      <c r="J79" s="26">
        <v>10</v>
      </c>
      <c r="K79" s="29" t="s">
        <v>179</v>
      </c>
    </row>
    <row r="80" spans="1:11" ht="30" x14ac:dyDescent="0.25">
      <c r="A80" s="3">
        <v>69</v>
      </c>
      <c r="B80" s="26" t="s">
        <v>126</v>
      </c>
      <c r="C80" s="27" t="s">
        <v>98</v>
      </c>
      <c r="D80" s="27" t="s">
        <v>137</v>
      </c>
      <c r="E80" s="3"/>
      <c r="F80" s="28">
        <v>43042</v>
      </c>
      <c r="G80" s="28" t="s">
        <v>164</v>
      </c>
      <c r="H80" s="26" t="s">
        <v>161</v>
      </c>
      <c r="I80" s="26" t="s">
        <v>163</v>
      </c>
      <c r="J80" s="26">
        <v>11</v>
      </c>
      <c r="K80" s="29" t="s">
        <v>175</v>
      </c>
    </row>
    <row r="81" spans="1:11" ht="30" x14ac:dyDescent="0.25">
      <c r="A81" s="3">
        <v>70</v>
      </c>
      <c r="B81" s="26" t="s">
        <v>43</v>
      </c>
      <c r="C81" s="27" t="s">
        <v>94</v>
      </c>
      <c r="D81" s="27" t="s">
        <v>109</v>
      </c>
      <c r="E81" s="3"/>
      <c r="F81" s="28">
        <v>43014</v>
      </c>
      <c r="G81" s="28" t="s">
        <v>164</v>
      </c>
      <c r="H81" s="26" t="s">
        <v>161</v>
      </c>
      <c r="I81" s="26" t="s">
        <v>163</v>
      </c>
      <c r="J81" s="26">
        <v>10</v>
      </c>
      <c r="K81" s="29" t="s">
        <v>175</v>
      </c>
    </row>
    <row r="82" spans="1:11" x14ac:dyDescent="0.25">
      <c r="A82" s="3">
        <v>71</v>
      </c>
      <c r="B82" s="26" t="s">
        <v>129</v>
      </c>
      <c r="C82" s="27" t="s">
        <v>99</v>
      </c>
      <c r="D82" s="27" t="s">
        <v>142</v>
      </c>
      <c r="E82" s="3"/>
      <c r="F82" s="28">
        <v>54027</v>
      </c>
      <c r="G82" s="28" t="s">
        <v>165</v>
      </c>
      <c r="H82" s="26" t="s">
        <v>162</v>
      </c>
      <c r="I82" s="26" t="s">
        <v>194</v>
      </c>
      <c r="J82" s="26">
        <v>191</v>
      </c>
      <c r="K82" s="29" t="s">
        <v>182</v>
      </c>
    </row>
    <row r="83" spans="1:11" ht="30" x14ac:dyDescent="0.25">
      <c r="A83" s="3">
        <v>72</v>
      </c>
      <c r="B83" s="26" t="s">
        <v>72</v>
      </c>
      <c r="C83" s="30" t="s">
        <v>99</v>
      </c>
      <c r="D83" s="30" t="s">
        <v>142</v>
      </c>
      <c r="E83" s="3"/>
      <c r="F83" s="28">
        <v>54027</v>
      </c>
      <c r="G83" s="28" t="s">
        <v>165</v>
      </c>
      <c r="H83" s="26" t="s">
        <v>162</v>
      </c>
      <c r="I83" s="26" t="s">
        <v>163</v>
      </c>
      <c r="J83" s="26">
        <v>120</v>
      </c>
      <c r="K83" s="29" t="s">
        <v>183</v>
      </c>
    </row>
    <row r="84" spans="1:11" x14ac:dyDescent="0.25">
      <c r="A84" s="3">
        <v>73</v>
      </c>
      <c r="B84" s="26" t="s">
        <v>70</v>
      </c>
      <c r="C84" s="27" t="s">
        <v>99</v>
      </c>
      <c r="D84" s="27" t="s">
        <v>142</v>
      </c>
      <c r="E84" s="3"/>
      <c r="F84" s="28">
        <v>54027</v>
      </c>
      <c r="G84" s="28" t="s">
        <v>165</v>
      </c>
      <c r="H84" s="26" t="s">
        <v>162</v>
      </c>
      <c r="I84" s="26" t="s">
        <v>194</v>
      </c>
      <c r="J84" s="26">
        <v>163</v>
      </c>
      <c r="K84" s="29" t="s">
        <v>182</v>
      </c>
    </row>
    <row r="85" spans="1:11" ht="30" x14ac:dyDescent="0.25">
      <c r="A85" s="3">
        <v>74</v>
      </c>
      <c r="B85" s="26" t="s">
        <v>52</v>
      </c>
      <c r="C85" s="27" t="s">
        <v>98</v>
      </c>
      <c r="D85" s="27" t="s">
        <v>115</v>
      </c>
      <c r="E85" s="3"/>
      <c r="F85" s="28">
        <v>43042</v>
      </c>
      <c r="G85" s="28" t="s">
        <v>164</v>
      </c>
      <c r="H85" s="26" t="s">
        <v>161</v>
      </c>
      <c r="I85" s="26" t="s">
        <v>194</v>
      </c>
      <c r="J85" s="26">
        <v>15</v>
      </c>
      <c r="K85" s="29" t="s">
        <v>179</v>
      </c>
    </row>
    <row r="86" spans="1:11" ht="30" x14ac:dyDescent="0.25">
      <c r="A86" s="3">
        <v>75</v>
      </c>
      <c r="B86" s="26" t="s">
        <v>50</v>
      </c>
      <c r="C86" s="27" t="s">
        <v>97</v>
      </c>
      <c r="D86" s="27" t="s">
        <v>113</v>
      </c>
      <c r="E86" s="3"/>
      <c r="F86" s="28">
        <v>43040</v>
      </c>
      <c r="G86" s="28" t="s">
        <v>164</v>
      </c>
      <c r="H86" s="26" t="s">
        <v>161</v>
      </c>
      <c r="I86" s="26" t="s">
        <v>194</v>
      </c>
      <c r="J86" s="26">
        <v>10</v>
      </c>
      <c r="K86" s="29" t="s">
        <v>179</v>
      </c>
    </row>
    <row r="87" spans="1:11" ht="30" x14ac:dyDescent="0.25">
      <c r="A87" s="3">
        <v>76</v>
      </c>
      <c r="B87" s="26" t="s">
        <v>51</v>
      </c>
      <c r="C87" s="27" t="s">
        <v>97</v>
      </c>
      <c r="D87" s="27" t="s">
        <v>114</v>
      </c>
      <c r="E87" s="3"/>
      <c r="F87" s="28">
        <v>43040</v>
      </c>
      <c r="G87" s="28" t="s">
        <v>164</v>
      </c>
      <c r="H87" s="26" t="s">
        <v>161</v>
      </c>
      <c r="I87" s="26" t="s">
        <v>194</v>
      </c>
      <c r="J87" s="26">
        <v>10</v>
      </c>
      <c r="K87" s="29" t="s">
        <v>179</v>
      </c>
    </row>
    <row r="88" spans="1:11" ht="30" x14ac:dyDescent="0.25">
      <c r="A88" s="3">
        <v>77</v>
      </c>
      <c r="B88" s="26" t="s">
        <v>84</v>
      </c>
      <c r="C88" s="32" t="s">
        <v>101</v>
      </c>
      <c r="D88" s="30" t="s">
        <v>154</v>
      </c>
      <c r="E88" s="3"/>
      <c r="F88" s="28">
        <v>54010</v>
      </c>
      <c r="G88" s="28" t="s">
        <v>165</v>
      </c>
      <c r="H88" s="26" t="s">
        <v>162</v>
      </c>
      <c r="I88" s="26" t="s">
        <v>163</v>
      </c>
      <c r="J88" s="26">
        <v>70</v>
      </c>
      <c r="K88" s="29" t="s">
        <v>184</v>
      </c>
    </row>
    <row r="89" spans="1:11" ht="30" x14ac:dyDescent="0.25">
      <c r="A89" s="3">
        <v>78</v>
      </c>
      <c r="B89" s="26" t="s">
        <v>34</v>
      </c>
      <c r="C89" s="27" t="s">
        <v>91</v>
      </c>
      <c r="D89" s="27" t="s">
        <v>104</v>
      </c>
      <c r="E89" s="3"/>
      <c r="F89" s="28" t="s">
        <v>168</v>
      </c>
      <c r="G89" s="28" t="s">
        <v>164</v>
      </c>
      <c r="H89" s="26" t="s">
        <v>161</v>
      </c>
      <c r="I89" s="26" t="s">
        <v>194</v>
      </c>
      <c r="J89" s="26">
        <v>11</v>
      </c>
      <c r="K89" s="29" t="s">
        <v>178</v>
      </c>
    </row>
    <row r="90" spans="1:11" x14ac:dyDescent="0.25">
      <c r="B90"/>
      <c r="C90" s="5"/>
      <c r="D90"/>
      <c r="E90" s="5"/>
      <c r="F90" s="5"/>
      <c r="G90" s="5"/>
      <c r="H90" s="5"/>
      <c r="I90" s="5"/>
      <c r="J90" s="5"/>
    </row>
    <row r="91" spans="1:11" x14ac:dyDescent="0.25">
      <c r="B91"/>
      <c r="C91" s="5"/>
      <c r="D91"/>
      <c r="E91" s="5"/>
      <c r="F91" s="5"/>
      <c r="G91" s="5"/>
      <c r="H91" s="5"/>
      <c r="I91" s="5"/>
      <c r="J91" s="5"/>
    </row>
    <row r="92" spans="1:11" ht="15.75" thickBot="1" x14ac:dyDescent="0.3">
      <c r="B92"/>
      <c r="C92" s="5"/>
      <c r="D92"/>
      <c r="E92" s="5"/>
      <c r="F92" s="5"/>
      <c r="G92" s="5"/>
      <c r="H92" s="5"/>
      <c r="I92" s="5"/>
      <c r="J92" s="5"/>
    </row>
    <row r="93" spans="1:11" ht="15.75" thickBot="1" x14ac:dyDescent="0.3">
      <c r="B93"/>
      <c r="C93" s="36" t="s">
        <v>209</v>
      </c>
      <c r="D93" s="37"/>
      <c r="E93" s="37"/>
      <c r="F93" s="37"/>
      <c r="G93" s="37"/>
      <c r="H93" s="37"/>
      <c r="I93" s="38"/>
      <c r="J93" s="5"/>
    </row>
    <row r="94" spans="1:11" ht="15.75" thickBot="1" x14ac:dyDescent="0.3">
      <c r="B94"/>
      <c r="C94" s="6" t="s">
        <v>1</v>
      </c>
      <c r="D94" s="7" t="s">
        <v>22</v>
      </c>
      <c r="E94" s="7" t="s">
        <v>23</v>
      </c>
      <c r="F94" s="7" t="s">
        <v>24</v>
      </c>
      <c r="G94" s="8" t="s">
        <v>29</v>
      </c>
      <c r="H94" s="8" t="s">
        <v>30</v>
      </c>
      <c r="I94" s="9" t="s">
        <v>20</v>
      </c>
      <c r="J94" s="5"/>
    </row>
    <row r="95" spans="1:11" x14ac:dyDescent="0.25">
      <c r="C95" s="10" t="s">
        <v>8</v>
      </c>
      <c r="D95" s="14">
        <v>205271</v>
      </c>
      <c r="E95" s="14">
        <v>121366</v>
      </c>
      <c r="F95" s="14">
        <v>254065</v>
      </c>
      <c r="G95" s="11"/>
      <c r="H95" s="11"/>
      <c r="I95" s="12">
        <f>D95+E95+F95</f>
        <v>580702</v>
      </c>
    </row>
    <row r="96" spans="1:11" x14ac:dyDescent="0.25">
      <c r="C96" s="13" t="s">
        <v>9</v>
      </c>
      <c r="D96" s="14">
        <v>213646</v>
      </c>
      <c r="E96" s="14">
        <v>138147</v>
      </c>
      <c r="F96" s="14">
        <v>239371</v>
      </c>
      <c r="G96" s="15"/>
      <c r="H96" s="15"/>
      <c r="I96" s="12">
        <f t="shared" ref="I96:I106" si="0">D96+E96+F96</f>
        <v>591164</v>
      </c>
    </row>
    <row r="97" spans="3:9" x14ac:dyDescent="0.25">
      <c r="C97" s="13" t="s">
        <v>10</v>
      </c>
      <c r="D97" s="14">
        <v>241543</v>
      </c>
      <c r="E97" s="14">
        <v>158599</v>
      </c>
      <c r="F97" s="14">
        <v>263294</v>
      </c>
      <c r="G97" s="15"/>
      <c r="H97" s="15"/>
      <c r="I97" s="12">
        <f t="shared" si="0"/>
        <v>663436</v>
      </c>
    </row>
    <row r="98" spans="3:9" x14ac:dyDescent="0.25">
      <c r="C98" s="13" t="s">
        <v>11</v>
      </c>
      <c r="D98" s="14">
        <v>277179</v>
      </c>
      <c r="E98" s="14">
        <v>150035</v>
      </c>
      <c r="F98" s="14">
        <v>276383</v>
      </c>
      <c r="G98" s="15"/>
      <c r="H98" s="15"/>
      <c r="I98" s="12">
        <f t="shared" si="0"/>
        <v>703597</v>
      </c>
    </row>
    <row r="99" spans="3:9" x14ac:dyDescent="0.25">
      <c r="C99" s="13" t="s">
        <v>12</v>
      </c>
      <c r="D99" s="14">
        <v>301159</v>
      </c>
      <c r="E99" s="14">
        <v>162540</v>
      </c>
      <c r="F99" s="14">
        <v>267214</v>
      </c>
      <c r="G99" s="15"/>
      <c r="H99" s="15"/>
      <c r="I99" s="12">
        <f t="shared" si="0"/>
        <v>730913</v>
      </c>
    </row>
    <row r="100" spans="3:9" x14ac:dyDescent="0.25">
      <c r="C100" s="13" t="s">
        <v>13</v>
      </c>
      <c r="D100" s="14">
        <v>264844</v>
      </c>
      <c r="E100" s="14">
        <v>166591</v>
      </c>
      <c r="F100" s="14">
        <v>255493</v>
      </c>
      <c r="G100" s="15"/>
      <c r="H100" s="15"/>
      <c r="I100" s="12">
        <f t="shared" si="0"/>
        <v>686928</v>
      </c>
    </row>
    <row r="101" spans="3:9" x14ac:dyDescent="0.25">
      <c r="C101" s="13" t="s">
        <v>14</v>
      </c>
      <c r="D101" s="14">
        <v>340406</v>
      </c>
      <c r="E101" s="14">
        <v>175506</v>
      </c>
      <c r="F101" s="14">
        <v>259760</v>
      </c>
      <c r="G101" s="15"/>
      <c r="H101" s="15"/>
      <c r="I101" s="12">
        <f t="shared" si="0"/>
        <v>775672</v>
      </c>
    </row>
    <row r="102" spans="3:9" x14ac:dyDescent="0.25">
      <c r="C102" s="13" t="s">
        <v>15</v>
      </c>
      <c r="D102" s="14">
        <v>289398</v>
      </c>
      <c r="E102" s="14">
        <v>172341</v>
      </c>
      <c r="F102" s="14">
        <v>271277</v>
      </c>
      <c r="G102" s="15"/>
      <c r="H102" s="15"/>
      <c r="I102" s="12">
        <f t="shared" si="0"/>
        <v>733016</v>
      </c>
    </row>
    <row r="103" spans="3:9" x14ac:dyDescent="0.25">
      <c r="C103" s="13" t="s">
        <v>16</v>
      </c>
      <c r="D103" s="14">
        <v>252236</v>
      </c>
      <c r="E103" s="14">
        <v>163207</v>
      </c>
      <c r="F103" s="14">
        <v>291161</v>
      </c>
      <c r="G103" s="15"/>
      <c r="H103" s="15"/>
      <c r="I103" s="12">
        <f t="shared" si="0"/>
        <v>706604</v>
      </c>
    </row>
    <row r="104" spans="3:9" x14ac:dyDescent="0.25">
      <c r="C104" s="13" t="s">
        <v>17</v>
      </c>
      <c r="D104" s="14">
        <v>233855</v>
      </c>
      <c r="E104" s="14">
        <v>129828</v>
      </c>
      <c r="F104" s="14">
        <v>244175</v>
      </c>
      <c r="G104" s="15"/>
      <c r="H104" s="15"/>
      <c r="I104" s="12">
        <f t="shared" si="0"/>
        <v>607858</v>
      </c>
    </row>
    <row r="105" spans="3:9" x14ac:dyDescent="0.25">
      <c r="C105" s="13" t="s">
        <v>18</v>
      </c>
      <c r="D105" s="14">
        <v>196268</v>
      </c>
      <c r="E105" s="14">
        <v>131921</v>
      </c>
      <c r="F105" s="14">
        <v>235557</v>
      </c>
      <c r="G105" s="15"/>
      <c r="H105" s="15"/>
      <c r="I105" s="12">
        <f t="shared" si="0"/>
        <v>563746</v>
      </c>
    </row>
    <row r="106" spans="3:9" ht="15.75" thickBot="1" x14ac:dyDescent="0.3">
      <c r="C106" s="16" t="s">
        <v>19</v>
      </c>
      <c r="D106" s="17">
        <v>172006</v>
      </c>
      <c r="E106" s="17">
        <v>134934</v>
      </c>
      <c r="F106" s="17">
        <v>282491</v>
      </c>
      <c r="G106" s="18"/>
      <c r="H106" s="18"/>
      <c r="I106" s="12">
        <f t="shared" si="0"/>
        <v>589431</v>
      </c>
    </row>
    <row r="107" spans="3:9" ht="15.75" thickBot="1" x14ac:dyDescent="0.3">
      <c r="C107" s="19" t="s">
        <v>0</v>
      </c>
      <c r="D107" s="20"/>
      <c r="E107" s="20"/>
      <c r="F107" s="20"/>
      <c r="G107" s="21"/>
      <c r="H107" s="21"/>
      <c r="I107" s="22">
        <f>SUM(I95:I106)</f>
        <v>7933067</v>
      </c>
    </row>
    <row r="109" spans="3:9" ht="15.75" thickBot="1" x14ac:dyDescent="0.3"/>
    <row r="110" spans="3:9" x14ac:dyDescent="0.25">
      <c r="D110" s="39" t="s">
        <v>31</v>
      </c>
      <c r="E110" s="40"/>
    </row>
    <row r="111" spans="3:9" ht="15.75" thickBot="1" x14ac:dyDescent="0.3">
      <c r="D111" s="23" t="s">
        <v>32</v>
      </c>
      <c r="E111" s="24">
        <v>1</v>
      </c>
    </row>
  </sheetData>
  <sortState xmlns:xlrd2="http://schemas.microsoft.com/office/spreadsheetml/2017/richdata2" ref="B12:K89">
    <sortCondition ref="B12:B89"/>
  </sortState>
  <mergeCells count="6">
    <mergeCell ref="A7:K7"/>
    <mergeCell ref="C93:I93"/>
    <mergeCell ref="D110:E110"/>
    <mergeCell ref="D2:E3"/>
    <mergeCell ref="C6:F6"/>
    <mergeCell ref="D9:I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&amp;CCAPITOLATO TECNICO
C.I.G. B5A3C9882D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 E CONSUMI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Gaia Del Conte</dc:creator>
  <cp:lastModifiedBy>Pier Francesco Del Conte</cp:lastModifiedBy>
  <cp:lastPrinted>2025-02-14T16:40:22Z</cp:lastPrinted>
  <dcterms:created xsi:type="dcterms:W3CDTF">2017-12-06T09:34:47Z</dcterms:created>
  <dcterms:modified xsi:type="dcterms:W3CDTF">2025-02-14T16:40:30Z</dcterms:modified>
</cp:coreProperties>
</file>